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udPrep 20-22\Instructions\"/>
    </mc:Choice>
  </mc:AlternateContent>
  <bookViews>
    <workbookView xWindow="0" yWindow="0" windowWidth="17280" windowHeight="6480" tabRatio="811"/>
  </bookViews>
  <sheets>
    <sheet name="Spreadsheet Directions" sheetId="45" r:id="rId1"/>
    <sheet name="Cabinet Rollup - Exhibit 3A" sheetId="14" r:id="rId2"/>
    <sheet name="Cabinet Rollup - Exhibit 3B" sheetId="38" r:id="rId3"/>
    <sheet name="3A-1" sheetId="6" r:id="rId4"/>
    <sheet name="3A-2" sheetId="16" r:id="rId5"/>
    <sheet name="3A-3" sheetId="17" r:id="rId6"/>
    <sheet name="3A-4" sheetId="18" r:id="rId7"/>
    <sheet name="3A-5" sheetId="19" r:id="rId8"/>
    <sheet name="3A-6" sheetId="20" r:id="rId9"/>
    <sheet name="3A-7" sheetId="21" r:id="rId10"/>
    <sheet name="3A-8" sheetId="22" r:id="rId11"/>
    <sheet name="3A-9" sheetId="23" r:id="rId12"/>
    <sheet name="3A-10" sheetId="24" r:id="rId13"/>
    <sheet name="3A-11" sheetId="25" r:id="rId14"/>
    <sheet name="3A-12" sheetId="26" r:id="rId15"/>
    <sheet name="3A-13" sheetId="39" r:id="rId16"/>
    <sheet name="3A-14" sheetId="40" r:id="rId17"/>
    <sheet name="3A-15" sheetId="41" r:id="rId18"/>
    <sheet name="3B-1" sheetId="7" r:id="rId19"/>
    <sheet name="3B-2" sheetId="27" r:id="rId20"/>
    <sheet name="3B-3" sheetId="28" r:id="rId21"/>
    <sheet name="3B-4" sheetId="29" r:id="rId22"/>
    <sheet name="3B-5" sheetId="30" r:id="rId23"/>
    <sheet name="3B-6" sheetId="31" r:id="rId24"/>
    <sheet name="3B-7" sheetId="32" r:id="rId25"/>
    <sheet name="3B-8" sheetId="33" r:id="rId26"/>
    <sheet name="3B-9" sheetId="34" r:id="rId27"/>
    <sheet name="3B-10" sheetId="35" r:id="rId28"/>
    <sheet name="3B-11" sheetId="36" r:id="rId29"/>
    <sheet name="3B-12" sheetId="37" r:id="rId30"/>
    <sheet name="3B-13" sheetId="42" r:id="rId31"/>
    <sheet name="3B-14" sheetId="43" r:id="rId32"/>
    <sheet name="3B-15" sheetId="44" r:id="rId33"/>
  </sheets>
  <definedNames>
    <definedName name="_xlnm.Print_Area" localSheetId="3">'3A-1'!$A$1:$K$130</definedName>
    <definedName name="_xlnm.Print_Area" localSheetId="12">'3A-10'!$A$1:$K$130</definedName>
    <definedName name="_xlnm.Print_Area" localSheetId="13">'3A-11'!$A$1:$K$130</definedName>
    <definedName name="_xlnm.Print_Area" localSheetId="14">'3A-12'!$A$1:$K$130</definedName>
    <definedName name="_xlnm.Print_Area" localSheetId="15">'3A-13'!$A$1:$K$130</definedName>
    <definedName name="_xlnm.Print_Area" localSheetId="16">'3A-14'!$A$1:$K$130</definedName>
    <definedName name="_xlnm.Print_Area" localSheetId="17">'3A-15'!$A$1:$K$130</definedName>
    <definedName name="_xlnm.Print_Area" localSheetId="4">'3A-2'!$A$1:$K$130</definedName>
    <definedName name="_xlnm.Print_Area" localSheetId="5">'3A-3'!$A$1:$K$130</definedName>
    <definedName name="_xlnm.Print_Area" localSheetId="6">'3A-4'!$A$1:$K$130</definedName>
    <definedName name="_xlnm.Print_Area" localSheetId="7">'3A-5'!$A$1:$K$130</definedName>
    <definedName name="_xlnm.Print_Area" localSheetId="8">'3A-6'!$A$1:$K$130</definedName>
    <definedName name="_xlnm.Print_Area" localSheetId="9">'3A-7'!$A$1:$K$130</definedName>
    <definedName name="_xlnm.Print_Area" localSheetId="10">'3A-8'!$A$1:$K$130</definedName>
    <definedName name="_xlnm.Print_Area" localSheetId="11">'3A-9'!$A$1:$K$130</definedName>
    <definedName name="_xlnm.Print_Area" localSheetId="18">'3B-1'!$A$1:$E$125</definedName>
    <definedName name="_xlnm.Print_Area" localSheetId="27">'3B-10'!$A$1:$E$125</definedName>
    <definedName name="_xlnm.Print_Area" localSheetId="28">'3B-11'!$A$1:$E$125</definedName>
    <definedName name="_xlnm.Print_Area" localSheetId="29">'3B-12'!$A$1:$E$125</definedName>
    <definedName name="_xlnm.Print_Area" localSheetId="30">'3B-13'!$A$1:$E$125</definedName>
    <definedName name="_xlnm.Print_Area" localSheetId="31">'3B-14'!$A$1:$E$125</definedName>
    <definedName name="_xlnm.Print_Area" localSheetId="32">'3B-15'!$A$1:$E$125</definedName>
    <definedName name="_xlnm.Print_Area" localSheetId="19">'3B-2'!$A$1:$E$125</definedName>
    <definedName name="_xlnm.Print_Area" localSheetId="20">'3B-3'!$A$1:$E$125</definedName>
    <definedName name="_xlnm.Print_Area" localSheetId="21">'3B-4'!$A$1:$E$125</definedName>
    <definedName name="_xlnm.Print_Area" localSheetId="22">'3B-5'!$A$1:$E$125</definedName>
    <definedName name="_xlnm.Print_Area" localSheetId="23">'3B-6'!$A$1:$E$125</definedName>
    <definedName name="_xlnm.Print_Area" localSheetId="24">'3B-7'!$A$1:$E$125</definedName>
    <definedName name="_xlnm.Print_Area" localSheetId="25">'3B-8'!$A$1:$E$125</definedName>
    <definedName name="_xlnm.Print_Area" localSheetId="26">'3B-9'!$A$1:$E$125</definedName>
    <definedName name="_xlnm.Print_Area" localSheetId="1">'Cabinet Rollup - Exhibit 3A'!$A$1:$K$130</definedName>
    <definedName name="_xlnm.Print_Area" localSheetId="2">'Cabinet Rollup - Exhibit 3B'!$A$1:$E$125</definedName>
    <definedName name="_xlnm.Print_Area" localSheetId="0">'Spreadsheet Directions'!$A$1:$J$43,'Spreadsheet Directions'!$L$1:$U$43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4" l="1"/>
  <c r="D16" i="14"/>
  <c r="F16" i="14"/>
  <c r="H16" i="14"/>
  <c r="J16" i="14"/>
  <c r="D39" i="6" l="1"/>
  <c r="E30" i="6" s="1"/>
  <c r="F39" i="6"/>
  <c r="G31" i="6" s="1"/>
  <c r="G36" i="6" l="1"/>
  <c r="G32" i="6"/>
  <c r="E35" i="6"/>
  <c r="G37" i="6"/>
  <c r="E36" i="6"/>
  <c r="G33" i="6"/>
  <c r="E32" i="6"/>
  <c r="G29" i="6"/>
  <c r="E31" i="6"/>
  <c r="G38" i="6"/>
  <c r="E37" i="6"/>
  <c r="G34" i="6"/>
  <c r="E33" i="6"/>
  <c r="G30" i="6"/>
  <c r="E29" i="6"/>
  <c r="E38" i="6"/>
  <c r="G35" i="6"/>
  <c r="E34" i="6"/>
  <c r="D124" i="38"/>
  <c r="D123" i="38"/>
  <c r="D122" i="38"/>
  <c r="D121" i="38"/>
  <c r="D120" i="38"/>
  <c r="D119" i="38"/>
  <c r="D118" i="38"/>
  <c r="D117" i="38"/>
  <c r="D116" i="38"/>
  <c r="D115" i="38"/>
  <c r="B124" i="38"/>
  <c r="B123" i="38"/>
  <c r="B122" i="38"/>
  <c r="B121" i="38"/>
  <c r="B120" i="38"/>
  <c r="B119" i="38"/>
  <c r="B118" i="38"/>
  <c r="B117" i="38"/>
  <c r="B116" i="38"/>
  <c r="B115" i="38"/>
  <c r="D77" i="38"/>
  <c r="D76" i="38"/>
  <c r="D75" i="38"/>
  <c r="D74" i="38"/>
  <c r="D73" i="38"/>
  <c r="D72" i="38"/>
  <c r="D71" i="38"/>
  <c r="D70" i="38"/>
  <c r="D69" i="38"/>
  <c r="D68" i="38"/>
  <c r="B77" i="38"/>
  <c r="B76" i="38"/>
  <c r="B75" i="38"/>
  <c r="B74" i="38"/>
  <c r="B73" i="38"/>
  <c r="B72" i="38"/>
  <c r="B71" i="38"/>
  <c r="B70" i="38"/>
  <c r="B69" i="38"/>
  <c r="B68" i="38"/>
  <c r="D64" i="38"/>
  <c r="D63" i="38"/>
  <c r="D62" i="38"/>
  <c r="D61" i="38"/>
  <c r="D60" i="38"/>
  <c r="D59" i="38"/>
  <c r="D58" i="38"/>
  <c r="D57" i="38"/>
  <c r="D56" i="38"/>
  <c r="D55" i="38"/>
  <c r="B64" i="38"/>
  <c r="B63" i="38"/>
  <c r="B62" i="38"/>
  <c r="B61" i="38"/>
  <c r="B60" i="38"/>
  <c r="B59" i="38"/>
  <c r="B58" i="38"/>
  <c r="B57" i="38"/>
  <c r="B56" i="38"/>
  <c r="B55" i="38"/>
  <c r="D51" i="38"/>
  <c r="D50" i="38"/>
  <c r="D49" i="38"/>
  <c r="D48" i="38"/>
  <c r="D47" i="38"/>
  <c r="D46" i="38"/>
  <c r="D45" i="38"/>
  <c r="D44" i="38"/>
  <c r="D43" i="38"/>
  <c r="D42" i="38"/>
  <c r="B51" i="38"/>
  <c r="B50" i="38"/>
  <c r="B49" i="38"/>
  <c r="B48" i="38"/>
  <c r="B47" i="38"/>
  <c r="B46" i="38"/>
  <c r="B45" i="38"/>
  <c r="B44" i="38"/>
  <c r="B43" i="38"/>
  <c r="B42" i="38"/>
  <c r="D38" i="38"/>
  <c r="D37" i="38"/>
  <c r="D36" i="38"/>
  <c r="D35" i="38"/>
  <c r="D34" i="38"/>
  <c r="D33" i="38"/>
  <c r="D32" i="38"/>
  <c r="D31" i="38"/>
  <c r="D30" i="38"/>
  <c r="D29" i="38"/>
  <c r="B38" i="38"/>
  <c r="B37" i="38"/>
  <c r="B36" i="38"/>
  <c r="B35" i="38"/>
  <c r="B34" i="38"/>
  <c r="B33" i="38"/>
  <c r="B32" i="38"/>
  <c r="B31" i="38"/>
  <c r="B30" i="38"/>
  <c r="B29" i="38"/>
  <c r="D25" i="38"/>
  <c r="D24" i="38"/>
  <c r="D23" i="38"/>
  <c r="D22" i="38"/>
  <c r="D21" i="38"/>
  <c r="D20" i="38"/>
  <c r="D19" i="38"/>
  <c r="D18" i="38"/>
  <c r="D17" i="38"/>
  <c r="D16" i="38"/>
  <c r="B17" i="38"/>
  <c r="B18" i="38"/>
  <c r="B19" i="38"/>
  <c r="B20" i="38"/>
  <c r="B21" i="38"/>
  <c r="B22" i="38"/>
  <c r="B23" i="38"/>
  <c r="B24" i="38"/>
  <c r="B25" i="38"/>
  <c r="B16" i="38"/>
  <c r="D125" i="44"/>
  <c r="B125" i="44"/>
  <c r="C121" i="44" s="1"/>
  <c r="E124" i="44"/>
  <c r="E123" i="44"/>
  <c r="E122" i="44"/>
  <c r="E121" i="44"/>
  <c r="E120" i="44"/>
  <c r="E119" i="44"/>
  <c r="E118" i="44"/>
  <c r="E117" i="44"/>
  <c r="E116" i="44"/>
  <c r="E125" i="44" s="1"/>
  <c r="E115" i="44"/>
  <c r="C115" i="44"/>
  <c r="D111" i="44"/>
  <c r="E111" i="44" s="1"/>
  <c r="B111" i="44"/>
  <c r="C111" i="44" s="1"/>
  <c r="D110" i="44"/>
  <c r="B110" i="44"/>
  <c r="C110" i="44" s="1"/>
  <c r="E109" i="44"/>
  <c r="D109" i="44"/>
  <c r="B109" i="44"/>
  <c r="C109" i="44" s="1"/>
  <c r="D108" i="44"/>
  <c r="E108" i="44" s="1"/>
  <c r="B108" i="44"/>
  <c r="C108" i="44" s="1"/>
  <c r="E107" i="44"/>
  <c r="D107" i="44"/>
  <c r="B107" i="44"/>
  <c r="C107" i="44" s="1"/>
  <c r="D106" i="44"/>
  <c r="E106" i="44" s="1"/>
  <c r="B106" i="44"/>
  <c r="C106" i="44" s="1"/>
  <c r="D105" i="44"/>
  <c r="E105" i="44" s="1"/>
  <c r="B105" i="44"/>
  <c r="C105" i="44" s="1"/>
  <c r="D104" i="44"/>
  <c r="B104" i="44"/>
  <c r="C104" i="44" s="1"/>
  <c r="D103" i="44"/>
  <c r="B103" i="44"/>
  <c r="C103" i="44" s="1"/>
  <c r="D102" i="44"/>
  <c r="E102" i="44" s="1"/>
  <c r="B102" i="44"/>
  <c r="B112" i="44" s="1"/>
  <c r="D98" i="44"/>
  <c r="B98" i="44"/>
  <c r="D97" i="44"/>
  <c r="B97" i="44"/>
  <c r="D96" i="44"/>
  <c r="B96" i="44"/>
  <c r="D95" i="44"/>
  <c r="B95" i="44"/>
  <c r="D94" i="44"/>
  <c r="B94" i="44"/>
  <c r="B99" i="44" s="1"/>
  <c r="D86" i="44"/>
  <c r="D84" i="44"/>
  <c r="D78" i="44"/>
  <c r="E76" i="44" s="1"/>
  <c r="B78" i="44"/>
  <c r="C77" i="44" s="1"/>
  <c r="E77" i="44"/>
  <c r="C76" i="44"/>
  <c r="E75" i="44"/>
  <c r="C74" i="44"/>
  <c r="E73" i="44"/>
  <c r="C72" i="44"/>
  <c r="E71" i="44"/>
  <c r="C70" i="44"/>
  <c r="E69" i="44"/>
  <c r="C68" i="44"/>
  <c r="D65" i="44"/>
  <c r="E63" i="44" s="1"/>
  <c r="B65" i="44"/>
  <c r="C64" i="44" s="1"/>
  <c r="E62" i="44"/>
  <c r="C61" i="44"/>
  <c r="E60" i="44"/>
  <c r="C59" i="44"/>
  <c r="E58" i="44"/>
  <c r="C57" i="44"/>
  <c r="E56" i="44"/>
  <c r="C55" i="44"/>
  <c r="D52" i="44"/>
  <c r="E50" i="44" s="1"/>
  <c r="B52" i="44"/>
  <c r="C51" i="44" s="1"/>
  <c r="E51" i="44"/>
  <c r="E49" i="44"/>
  <c r="C48" i="44"/>
  <c r="E47" i="44"/>
  <c r="C46" i="44"/>
  <c r="E45" i="44"/>
  <c r="C44" i="44"/>
  <c r="E43" i="44"/>
  <c r="C42" i="44"/>
  <c r="D39" i="44"/>
  <c r="E37" i="44" s="1"/>
  <c r="B39" i="44"/>
  <c r="C37" i="44" s="1"/>
  <c r="C33" i="44"/>
  <c r="E32" i="44"/>
  <c r="C31" i="44"/>
  <c r="C29" i="44"/>
  <c r="D26" i="44"/>
  <c r="E24" i="44" s="1"/>
  <c r="B26" i="44"/>
  <c r="C24" i="44" s="1"/>
  <c r="C22" i="44"/>
  <c r="C20" i="44"/>
  <c r="C18" i="44"/>
  <c r="C16" i="44"/>
  <c r="D125" i="43"/>
  <c r="B125" i="43"/>
  <c r="C124" i="43" s="1"/>
  <c r="E124" i="43"/>
  <c r="E123" i="43"/>
  <c r="C123" i="43"/>
  <c r="E122" i="43"/>
  <c r="E121" i="43"/>
  <c r="C121" i="43"/>
  <c r="E120" i="43"/>
  <c r="E119" i="43"/>
  <c r="C119" i="43"/>
  <c r="E118" i="43"/>
  <c r="E117" i="43"/>
  <c r="C117" i="43"/>
  <c r="E116" i="43"/>
  <c r="E115" i="43"/>
  <c r="E125" i="43" s="1"/>
  <c r="C115" i="43"/>
  <c r="D111" i="43"/>
  <c r="E111" i="43" s="1"/>
  <c r="B111" i="43"/>
  <c r="C111" i="43" s="1"/>
  <c r="D110" i="43"/>
  <c r="E110" i="43" s="1"/>
  <c r="B110" i="43"/>
  <c r="C110" i="43" s="1"/>
  <c r="D109" i="43"/>
  <c r="E109" i="43" s="1"/>
  <c r="B109" i="43"/>
  <c r="C109" i="43" s="1"/>
  <c r="D108" i="43"/>
  <c r="E108" i="43" s="1"/>
  <c r="B108" i="43"/>
  <c r="C108" i="43" s="1"/>
  <c r="D107" i="43"/>
  <c r="E107" i="43" s="1"/>
  <c r="B107" i="43"/>
  <c r="C107" i="43" s="1"/>
  <c r="D106" i="43"/>
  <c r="E106" i="43" s="1"/>
  <c r="B106" i="43"/>
  <c r="C106" i="43" s="1"/>
  <c r="D105" i="43"/>
  <c r="E105" i="43" s="1"/>
  <c r="B105" i="43"/>
  <c r="C105" i="43" s="1"/>
  <c r="D104" i="43"/>
  <c r="E104" i="43" s="1"/>
  <c r="B104" i="43"/>
  <c r="C104" i="43" s="1"/>
  <c r="D103" i="43"/>
  <c r="E103" i="43" s="1"/>
  <c r="B103" i="43"/>
  <c r="C103" i="43" s="1"/>
  <c r="D102" i="43"/>
  <c r="E102" i="43" s="1"/>
  <c r="E112" i="43" s="1"/>
  <c r="B102" i="43"/>
  <c r="B112" i="43" s="1"/>
  <c r="D98" i="43"/>
  <c r="B98" i="43"/>
  <c r="D97" i="43"/>
  <c r="B97" i="43"/>
  <c r="D96" i="43"/>
  <c r="B96" i="43"/>
  <c r="D95" i="43"/>
  <c r="B95" i="43"/>
  <c r="D94" i="43"/>
  <c r="B94" i="43"/>
  <c r="D86" i="43"/>
  <c r="D84" i="43"/>
  <c r="D78" i="43"/>
  <c r="E77" i="43" s="1"/>
  <c r="B78" i="43"/>
  <c r="C77" i="43" s="1"/>
  <c r="E76" i="43"/>
  <c r="C76" i="43"/>
  <c r="E74" i="43"/>
  <c r="C74" i="43"/>
  <c r="E72" i="43"/>
  <c r="C72" i="43"/>
  <c r="E70" i="43"/>
  <c r="C70" i="43"/>
  <c r="E68" i="43"/>
  <c r="C68" i="43"/>
  <c r="D65" i="43"/>
  <c r="E64" i="43" s="1"/>
  <c r="B65" i="43"/>
  <c r="C64" i="43" s="1"/>
  <c r="E63" i="43"/>
  <c r="C63" i="43"/>
  <c r="E61" i="43"/>
  <c r="C61" i="43"/>
  <c r="E59" i="43"/>
  <c r="C59" i="43"/>
  <c r="E57" i="43"/>
  <c r="C57" i="43"/>
  <c r="E55" i="43"/>
  <c r="C55" i="43"/>
  <c r="D52" i="43"/>
  <c r="E51" i="43" s="1"/>
  <c r="B52" i="43"/>
  <c r="C51" i="43" s="1"/>
  <c r="E50" i="43"/>
  <c r="E48" i="43"/>
  <c r="E46" i="43"/>
  <c r="C46" i="43"/>
  <c r="E44" i="43"/>
  <c r="C44" i="43"/>
  <c r="E42" i="43"/>
  <c r="C42" i="43"/>
  <c r="D39" i="43"/>
  <c r="E38" i="43" s="1"/>
  <c r="B39" i="43"/>
  <c r="C38" i="43" s="1"/>
  <c r="E37" i="43"/>
  <c r="E35" i="43"/>
  <c r="C35" i="43"/>
  <c r="E33" i="43"/>
  <c r="C33" i="43"/>
  <c r="E31" i="43"/>
  <c r="C31" i="43"/>
  <c r="E29" i="43"/>
  <c r="C29" i="43"/>
  <c r="D26" i="43"/>
  <c r="E25" i="43" s="1"/>
  <c r="B26" i="43"/>
  <c r="C24" i="43" s="1"/>
  <c r="E24" i="43"/>
  <c r="E22" i="43"/>
  <c r="C22" i="43"/>
  <c r="E20" i="43"/>
  <c r="C20" i="43"/>
  <c r="E18" i="43"/>
  <c r="C18" i="43"/>
  <c r="E16" i="43"/>
  <c r="C16" i="43"/>
  <c r="D125" i="42"/>
  <c r="B125" i="42"/>
  <c r="C123" i="42" s="1"/>
  <c r="E124" i="42"/>
  <c r="E123" i="42"/>
  <c r="E122" i="42"/>
  <c r="E121" i="42"/>
  <c r="E120" i="42"/>
  <c r="E119" i="42"/>
  <c r="C119" i="42"/>
  <c r="E118" i="42"/>
  <c r="E117" i="42"/>
  <c r="C117" i="42"/>
  <c r="E116" i="42"/>
  <c r="E115" i="42"/>
  <c r="E125" i="42" s="1"/>
  <c r="C115" i="42"/>
  <c r="E111" i="42"/>
  <c r="D111" i="42"/>
  <c r="B111" i="42"/>
  <c r="C111" i="42" s="1"/>
  <c r="D110" i="42"/>
  <c r="E110" i="42" s="1"/>
  <c r="B110" i="42"/>
  <c r="C110" i="42" s="1"/>
  <c r="E109" i="42"/>
  <c r="D109" i="42"/>
  <c r="B109" i="42"/>
  <c r="C109" i="42" s="1"/>
  <c r="D108" i="42"/>
  <c r="E108" i="42" s="1"/>
  <c r="B108" i="42"/>
  <c r="C108" i="42" s="1"/>
  <c r="E107" i="42"/>
  <c r="D107" i="42"/>
  <c r="B107" i="42"/>
  <c r="C107" i="42" s="1"/>
  <c r="D106" i="42"/>
  <c r="E106" i="42" s="1"/>
  <c r="B106" i="42"/>
  <c r="C106" i="42" s="1"/>
  <c r="E105" i="42"/>
  <c r="D105" i="42"/>
  <c r="B105" i="42"/>
  <c r="C105" i="42" s="1"/>
  <c r="D104" i="42"/>
  <c r="E104" i="42" s="1"/>
  <c r="B104" i="42"/>
  <c r="C104" i="42" s="1"/>
  <c r="D103" i="42"/>
  <c r="E103" i="42" s="1"/>
  <c r="B103" i="42"/>
  <c r="C103" i="42" s="1"/>
  <c r="D102" i="42"/>
  <c r="D112" i="42" s="1"/>
  <c r="B102" i="42"/>
  <c r="C102" i="42" s="1"/>
  <c r="D98" i="42"/>
  <c r="B98" i="42"/>
  <c r="D97" i="42"/>
  <c r="B97" i="42"/>
  <c r="D96" i="42"/>
  <c r="B96" i="42"/>
  <c r="D95" i="42"/>
  <c r="B95" i="42"/>
  <c r="D94" i="42"/>
  <c r="D99" i="42" s="1"/>
  <c r="B94" i="42"/>
  <c r="D86" i="42"/>
  <c r="D84" i="42"/>
  <c r="D78" i="42"/>
  <c r="B78" i="42"/>
  <c r="C77" i="42" s="1"/>
  <c r="E77" i="42"/>
  <c r="E76" i="42"/>
  <c r="C76" i="42"/>
  <c r="E75" i="42"/>
  <c r="E74" i="42"/>
  <c r="C74" i="42"/>
  <c r="E73" i="42"/>
  <c r="E72" i="42"/>
  <c r="C72" i="42"/>
  <c r="E71" i="42"/>
  <c r="E70" i="42"/>
  <c r="C70" i="42"/>
  <c r="E69" i="42"/>
  <c r="E68" i="42"/>
  <c r="E78" i="42" s="1"/>
  <c r="C68" i="42"/>
  <c r="D65" i="42"/>
  <c r="B65" i="42"/>
  <c r="C64" i="42" s="1"/>
  <c r="E64" i="42"/>
  <c r="E63" i="42"/>
  <c r="C63" i="42"/>
  <c r="E62" i="42"/>
  <c r="E61" i="42"/>
  <c r="C61" i="42"/>
  <c r="E60" i="42"/>
  <c r="E59" i="42"/>
  <c r="C59" i="42"/>
  <c r="E58" i="42"/>
  <c r="E57" i="42"/>
  <c r="C57" i="42"/>
  <c r="E56" i="42"/>
  <c r="E55" i="42"/>
  <c r="E65" i="42" s="1"/>
  <c r="C55" i="42"/>
  <c r="D52" i="42"/>
  <c r="B52" i="42"/>
  <c r="C51" i="42" s="1"/>
  <c r="E51" i="42"/>
  <c r="E50" i="42"/>
  <c r="E49" i="42"/>
  <c r="E48" i="42"/>
  <c r="C48" i="42"/>
  <c r="E47" i="42"/>
  <c r="E46" i="42"/>
  <c r="C46" i="42"/>
  <c r="E45" i="42"/>
  <c r="E44" i="42"/>
  <c r="C44" i="42"/>
  <c r="E43" i="42"/>
  <c r="E42" i="42"/>
  <c r="E52" i="42" s="1"/>
  <c r="C42" i="42"/>
  <c r="D39" i="42"/>
  <c r="B39" i="42"/>
  <c r="C37" i="42" s="1"/>
  <c r="E38" i="42"/>
  <c r="E37" i="42"/>
  <c r="E36" i="42"/>
  <c r="E35" i="42"/>
  <c r="E34" i="42"/>
  <c r="E33" i="42"/>
  <c r="C33" i="42"/>
  <c r="E32" i="42"/>
  <c r="E31" i="42"/>
  <c r="C31" i="42"/>
  <c r="E30" i="42"/>
  <c r="E29" i="42"/>
  <c r="E39" i="42" s="1"/>
  <c r="C29" i="42"/>
  <c r="D26" i="42"/>
  <c r="B26" i="42"/>
  <c r="C24" i="42" s="1"/>
  <c r="E25" i="42"/>
  <c r="E24" i="42"/>
  <c r="E23" i="42"/>
  <c r="E22" i="42"/>
  <c r="C22" i="42"/>
  <c r="E21" i="42"/>
  <c r="E20" i="42"/>
  <c r="C20" i="42"/>
  <c r="E19" i="42"/>
  <c r="E18" i="42"/>
  <c r="C18" i="42"/>
  <c r="E17" i="42"/>
  <c r="E16" i="42"/>
  <c r="E26" i="42" s="1"/>
  <c r="C16" i="42"/>
  <c r="J128" i="14"/>
  <c r="J127" i="14"/>
  <c r="J126" i="14"/>
  <c r="J125" i="14"/>
  <c r="J124" i="14"/>
  <c r="J123" i="14"/>
  <c r="H128" i="14"/>
  <c r="H127" i="14"/>
  <c r="H126" i="14"/>
  <c r="H125" i="14"/>
  <c r="H124" i="14"/>
  <c r="H123" i="14"/>
  <c r="F128" i="14"/>
  <c r="F127" i="14"/>
  <c r="F126" i="14"/>
  <c r="F125" i="14"/>
  <c r="F124" i="14"/>
  <c r="F123" i="14"/>
  <c r="D128" i="14"/>
  <c r="D127" i="14"/>
  <c r="D126" i="14"/>
  <c r="D125" i="14"/>
  <c r="D124" i="14"/>
  <c r="D123" i="14"/>
  <c r="B123" i="14"/>
  <c r="B124" i="14"/>
  <c r="B125" i="14"/>
  <c r="B126" i="14"/>
  <c r="B127" i="14"/>
  <c r="B128" i="14"/>
  <c r="J77" i="14"/>
  <c r="J76" i="14"/>
  <c r="J75" i="14"/>
  <c r="J74" i="14"/>
  <c r="J73" i="14"/>
  <c r="J72" i="14"/>
  <c r="J71" i="14"/>
  <c r="J70" i="14"/>
  <c r="H77" i="14"/>
  <c r="H76" i="14"/>
  <c r="H75" i="14"/>
  <c r="H74" i="14"/>
  <c r="H73" i="14"/>
  <c r="H72" i="14"/>
  <c r="H71" i="14"/>
  <c r="H70" i="14"/>
  <c r="F77" i="14"/>
  <c r="F76" i="14"/>
  <c r="F75" i="14"/>
  <c r="F74" i="14"/>
  <c r="F73" i="14"/>
  <c r="F72" i="14"/>
  <c r="F71" i="14"/>
  <c r="F70" i="14"/>
  <c r="D77" i="14"/>
  <c r="D76" i="14"/>
  <c r="D75" i="14"/>
  <c r="D74" i="14"/>
  <c r="D73" i="14"/>
  <c r="D72" i="14"/>
  <c r="D71" i="14"/>
  <c r="D70" i="14"/>
  <c r="B77" i="14"/>
  <c r="B76" i="14"/>
  <c r="B75" i="14"/>
  <c r="B74" i="14"/>
  <c r="B73" i="14"/>
  <c r="B72" i="14"/>
  <c r="B71" i="14"/>
  <c r="B70" i="14"/>
  <c r="J64" i="14"/>
  <c r="J63" i="14"/>
  <c r="J62" i="14"/>
  <c r="J61" i="14"/>
  <c r="J60" i="14"/>
  <c r="J59" i="14"/>
  <c r="J58" i="14"/>
  <c r="J57" i="14"/>
  <c r="J56" i="14"/>
  <c r="H64" i="14"/>
  <c r="H63" i="14"/>
  <c r="H62" i="14"/>
  <c r="H61" i="14"/>
  <c r="H60" i="14"/>
  <c r="H59" i="14"/>
  <c r="H58" i="14"/>
  <c r="H57" i="14"/>
  <c r="H56" i="14"/>
  <c r="F64" i="14"/>
  <c r="F63" i="14"/>
  <c r="F62" i="14"/>
  <c r="F61" i="14"/>
  <c r="F60" i="14"/>
  <c r="F59" i="14"/>
  <c r="F58" i="14"/>
  <c r="F57" i="14"/>
  <c r="F56" i="14"/>
  <c r="D64" i="14"/>
  <c r="D63" i="14"/>
  <c r="D62" i="14"/>
  <c r="D61" i="14"/>
  <c r="D60" i="14"/>
  <c r="D59" i="14"/>
  <c r="D58" i="14"/>
  <c r="D57" i="14"/>
  <c r="D56" i="14"/>
  <c r="B64" i="14"/>
  <c r="B63" i="14"/>
  <c r="B62" i="14"/>
  <c r="B61" i="14"/>
  <c r="B60" i="14"/>
  <c r="B59" i="14"/>
  <c r="B58" i="14"/>
  <c r="B57" i="14"/>
  <c r="B56" i="14"/>
  <c r="J51" i="14"/>
  <c r="J50" i="14"/>
  <c r="J49" i="14"/>
  <c r="J48" i="14"/>
  <c r="J47" i="14"/>
  <c r="J46" i="14"/>
  <c r="J45" i="14"/>
  <c r="J44" i="14"/>
  <c r="J43" i="14"/>
  <c r="J42" i="14"/>
  <c r="H51" i="14"/>
  <c r="H50" i="14"/>
  <c r="H49" i="14"/>
  <c r="H48" i="14"/>
  <c r="H47" i="14"/>
  <c r="H46" i="14"/>
  <c r="H45" i="14"/>
  <c r="H44" i="14"/>
  <c r="H43" i="14"/>
  <c r="H42" i="14"/>
  <c r="F51" i="14"/>
  <c r="F50" i="14"/>
  <c r="F49" i="14"/>
  <c r="F48" i="14"/>
  <c r="F47" i="14"/>
  <c r="F46" i="14"/>
  <c r="F45" i="14"/>
  <c r="F44" i="14"/>
  <c r="F43" i="14"/>
  <c r="F42" i="14"/>
  <c r="D51" i="14"/>
  <c r="D50" i="14"/>
  <c r="D49" i="14"/>
  <c r="D48" i="14"/>
  <c r="D47" i="14"/>
  <c r="D46" i="14"/>
  <c r="D45" i="14"/>
  <c r="D44" i="14"/>
  <c r="D43" i="14"/>
  <c r="D42" i="14"/>
  <c r="B51" i="14"/>
  <c r="B50" i="14"/>
  <c r="B49" i="14"/>
  <c r="B48" i="14"/>
  <c r="B47" i="14"/>
  <c r="B46" i="14"/>
  <c r="B45" i="14"/>
  <c r="B44" i="14"/>
  <c r="B43" i="14"/>
  <c r="B42" i="14"/>
  <c r="J38" i="14"/>
  <c r="J37" i="14"/>
  <c r="J36" i="14"/>
  <c r="J35" i="14"/>
  <c r="J34" i="14"/>
  <c r="J33" i="14"/>
  <c r="J32" i="14"/>
  <c r="J31" i="14"/>
  <c r="J30" i="14"/>
  <c r="J29" i="14"/>
  <c r="H38" i="14"/>
  <c r="H37" i="14"/>
  <c r="H36" i="14"/>
  <c r="H35" i="14"/>
  <c r="H34" i="14"/>
  <c r="H33" i="14"/>
  <c r="H32" i="14"/>
  <c r="H31" i="14"/>
  <c r="H30" i="14"/>
  <c r="H29" i="14"/>
  <c r="F38" i="14"/>
  <c r="F37" i="14"/>
  <c r="F36" i="14"/>
  <c r="F35" i="14"/>
  <c r="F34" i="14"/>
  <c r="F33" i="14"/>
  <c r="F32" i="14"/>
  <c r="F31" i="14"/>
  <c r="F30" i="14"/>
  <c r="F29" i="14"/>
  <c r="D38" i="14"/>
  <c r="D37" i="14"/>
  <c r="D36" i="14"/>
  <c r="D35" i="14"/>
  <c r="D34" i="14"/>
  <c r="D33" i="14"/>
  <c r="D32" i="14"/>
  <c r="D31" i="14"/>
  <c r="D30" i="14"/>
  <c r="D29" i="14"/>
  <c r="B38" i="14"/>
  <c r="B37" i="14"/>
  <c r="B36" i="14"/>
  <c r="B35" i="14"/>
  <c r="B34" i="14"/>
  <c r="B33" i="14"/>
  <c r="B32" i="14"/>
  <c r="B31" i="14"/>
  <c r="B30" i="14"/>
  <c r="B29" i="14"/>
  <c r="J25" i="14"/>
  <c r="J24" i="14"/>
  <c r="J23" i="14"/>
  <c r="J22" i="14"/>
  <c r="J21" i="14"/>
  <c r="J20" i="14"/>
  <c r="J19" i="14"/>
  <c r="J18" i="14"/>
  <c r="J17" i="14"/>
  <c r="H25" i="14"/>
  <c r="H24" i="14"/>
  <c r="H23" i="14"/>
  <c r="H22" i="14"/>
  <c r="H21" i="14"/>
  <c r="H20" i="14"/>
  <c r="H19" i="14"/>
  <c r="H18" i="14"/>
  <c r="H17" i="14"/>
  <c r="F25" i="14"/>
  <c r="F24" i="14"/>
  <c r="F23" i="14"/>
  <c r="F22" i="14"/>
  <c r="F21" i="14"/>
  <c r="F20" i="14"/>
  <c r="F19" i="14"/>
  <c r="F18" i="14"/>
  <c r="F17" i="14"/>
  <c r="D25" i="14"/>
  <c r="D24" i="14"/>
  <c r="D23" i="14"/>
  <c r="D22" i="14"/>
  <c r="D21" i="14"/>
  <c r="D20" i="14"/>
  <c r="D19" i="14"/>
  <c r="D18" i="14"/>
  <c r="D17" i="14"/>
  <c r="B17" i="14"/>
  <c r="B18" i="14"/>
  <c r="B19" i="14"/>
  <c r="B20" i="14"/>
  <c r="B21" i="14"/>
  <c r="B22" i="14"/>
  <c r="B23" i="14"/>
  <c r="B24" i="14"/>
  <c r="B25" i="14"/>
  <c r="J130" i="41"/>
  <c r="H130" i="41"/>
  <c r="F130" i="41"/>
  <c r="D130" i="41"/>
  <c r="B130" i="41"/>
  <c r="K129" i="41"/>
  <c r="I129" i="41"/>
  <c r="G129" i="41"/>
  <c r="C129" i="41"/>
  <c r="K128" i="41"/>
  <c r="G128" i="41"/>
  <c r="C128" i="41"/>
  <c r="K127" i="41"/>
  <c r="G127" i="41"/>
  <c r="C127" i="41"/>
  <c r="K126" i="41"/>
  <c r="G126" i="41"/>
  <c r="C126" i="41"/>
  <c r="K125" i="41"/>
  <c r="G125" i="41"/>
  <c r="C125" i="41"/>
  <c r="K124" i="41"/>
  <c r="G124" i="41"/>
  <c r="C124" i="41"/>
  <c r="K123" i="41"/>
  <c r="G123" i="41"/>
  <c r="C123" i="41"/>
  <c r="K122" i="41"/>
  <c r="G122" i="41"/>
  <c r="C122" i="41"/>
  <c r="K121" i="41"/>
  <c r="I121" i="41"/>
  <c r="G121" i="41"/>
  <c r="C121" i="41"/>
  <c r="K120" i="41"/>
  <c r="G120" i="41"/>
  <c r="C120" i="41"/>
  <c r="C130" i="41" s="1"/>
  <c r="J116" i="41"/>
  <c r="H116" i="41"/>
  <c r="F116" i="41"/>
  <c r="D116" i="41"/>
  <c r="B116" i="41"/>
  <c r="J115" i="41"/>
  <c r="H115" i="41"/>
  <c r="F115" i="41"/>
  <c r="D115" i="41"/>
  <c r="B115" i="41"/>
  <c r="J114" i="41"/>
  <c r="H114" i="41"/>
  <c r="F114" i="41"/>
  <c r="D114" i="41"/>
  <c r="B114" i="41"/>
  <c r="J113" i="41"/>
  <c r="H113" i="41"/>
  <c r="F113" i="41"/>
  <c r="D113" i="41"/>
  <c r="B113" i="41"/>
  <c r="J112" i="41"/>
  <c r="H112" i="41"/>
  <c r="F112" i="41"/>
  <c r="D112" i="41"/>
  <c r="B112" i="41"/>
  <c r="J111" i="41"/>
  <c r="H111" i="41"/>
  <c r="F111" i="41"/>
  <c r="D111" i="41"/>
  <c r="B111" i="41"/>
  <c r="J110" i="41"/>
  <c r="H110" i="41"/>
  <c r="F110" i="41"/>
  <c r="D110" i="41"/>
  <c r="B110" i="41"/>
  <c r="J109" i="41"/>
  <c r="H109" i="41"/>
  <c r="F109" i="41"/>
  <c r="D109" i="41"/>
  <c r="B109" i="41"/>
  <c r="J108" i="41"/>
  <c r="H108" i="41"/>
  <c r="F108" i="41"/>
  <c r="D108" i="41"/>
  <c r="B108" i="41"/>
  <c r="J107" i="41"/>
  <c r="H107" i="41"/>
  <c r="F107" i="41"/>
  <c r="F117" i="41" s="1"/>
  <c r="D107" i="41"/>
  <c r="B107" i="41"/>
  <c r="J98" i="41"/>
  <c r="H98" i="41"/>
  <c r="F98" i="41"/>
  <c r="D98" i="41"/>
  <c r="B98" i="41"/>
  <c r="J97" i="41"/>
  <c r="H97" i="41"/>
  <c r="F97" i="41"/>
  <c r="D97" i="41"/>
  <c r="B97" i="41"/>
  <c r="J96" i="41"/>
  <c r="H96" i="41"/>
  <c r="F96" i="41"/>
  <c r="D96" i="41"/>
  <c r="B96" i="41"/>
  <c r="J95" i="41"/>
  <c r="H95" i="41"/>
  <c r="F95" i="41"/>
  <c r="D95" i="41"/>
  <c r="B95" i="41"/>
  <c r="J94" i="41"/>
  <c r="H94" i="41"/>
  <c r="F94" i="41"/>
  <c r="D94" i="41"/>
  <c r="B94" i="41"/>
  <c r="G85" i="41"/>
  <c r="G84" i="41"/>
  <c r="J78" i="41"/>
  <c r="K77" i="41" s="1"/>
  <c r="H78" i="41"/>
  <c r="F78" i="41"/>
  <c r="G75" i="41" s="1"/>
  <c r="D78" i="41"/>
  <c r="B78" i="41"/>
  <c r="C77" i="41" s="1"/>
  <c r="I77" i="41"/>
  <c r="G77" i="41"/>
  <c r="K76" i="41"/>
  <c r="I76" i="41"/>
  <c r="G76" i="41"/>
  <c r="C76" i="41"/>
  <c r="K75" i="41"/>
  <c r="E75" i="41"/>
  <c r="K74" i="41"/>
  <c r="G74" i="41"/>
  <c r="E74" i="41"/>
  <c r="C74" i="41"/>
  <c r="G73" i="41"/>
  <c r="K72" i="41"/>
  <c r="I72" i="41"/>
  <c r="G72" i="41"/>
  <c r="C72" i="41"/>
  <c r="K71" i="41"/>
  <c r="E71" i="41"/>
  <c r="C71" i="41"/>
  <c r="K70" i="41"/>
  <c r="G70" i="41"/>
  <c r="E70" i="41"/>
  <c r="C70" i="41"/>
  <c r="I69" i="41"/>
  <c r="G69" i="41"/>
  <c r="K68" i="41"/>
  <c r="G68" i="41"/>
  <c r="C68" i="41"/>
  <c r="J65" i="41"/>
  <c r="K64" i="41" s="1"/>
  <c r="H65" i="41"/>
  <c r="F65" i="41"/>
  <c r="G62" i="41" s="1"/>
  <c r="D65" i="41"/>
  <c r="B65" i="41"/>
  <c r="C64" i="41" s="1"/>
  <c r="I64" i="41"/>
  <c r="G64" i="41"/>
  <c r="K63" i="41"/>
  <c r="I63" i="41"/>
  <c r="G63" i="41"/>
  <c r="C63" i="41"/>
  <c r="K62" i="41"/>
  <c r="E62" i="41"/>
  <c r="C62" i="41"/>
  <c r="K61" i="41"/>
  <c r="G61" i="41"/>
  <c r="E61" i="41"/>
  <c r="C61" i="41"/>
  <c r="G60" i="41"/>
  <c r="K59" i="41"/>
  <c r="I59" i="41"/>
  <c r="G59" i="41"/>
  <c r="C59" i="41"/>
  <c r="K58" i="41"/>
  <c r="G58" i="41"/>
  <c r="E58" i="41"/>
  <c r="C58" i="41"/>
  <c r="K57" i="41"/>
  <c r="G57" i="41"/>
  <c r="E57" i="41"/>
  <c r="C57" i="41"/>
  <c r="K56" i="41"/>
  <c r="I56" i="41"/>
  <c r="G56" i="41"/>
  <c r="C56" i="41"/>
  <c r="K55" i="41"/>
  <c r="I55" i="41"/>
  <c r="G55" i="41"/>
  <c r="C55" i="41"/>
  <c r="J52" i="41"/>
  <c r="H52" i="41"/>
  <c r="F52" i="41"/>
  <c r="D52" i="41"/>
  <c r="B52" i="41"/>
  <c r="K51" i="41"/>
  <c r="I51" i="41"/>
  <c r="G51" i="41"/>
  <c r="C51" i="41"/>
  <c r="K50" i="41"/>
  <c r="I50" i="41"/>
  <c r="G50" i="41"/>
  <c r="C50" i="41"/>
  <c r="K49" i="41"/>
  <c r="G49" i="41"/>
  <c r="C49" i="41"/>
  <c r="K48" i="41"/>
  <c r="G48" i="41"/>
  <c r="C48" i="41"/>
  <c r="K47" i="41"/>
  <c r="I47" i="41"/>
  <c r="G47" i="41"/>
  <c r="C47" i="41"/>
  <c r="K46" i="41"/>
  <c r="I46" i="41"/>
  <c r="G46" i="41"/>
  <c r="C46" i="41"/>
  <c r="K45" i="41"/>
  <c r="G45" i="41"/>
  <c r="C45" i="41"/>
  <c r="K44" i="41"/>
  <c r="G44" i="41"/>
  <c r="C44" i="41"/>
  <c r="K43" i="41"/>
  <c r="I43" i="41"/>
  <c r="G43" i="41"/>
  <c r="C43" i="41"/>
  <c r="K42" i="41"/>
  <c r="K52" i="41" s="1"/>
  <c r="I42" i="41"/>
  <c r="G42" i="41"/>
  <c r="C42" i="41"/>
  <c r="C52" i="41" s="1"/>
  <c r="J39" i="41"/>
  <c r="H39" i="41"/>
  <c r="I38" i="41" s="1"/>
  <c r="F39" i="41"/>
  <c r="D39" i="41"/>
  <c r="B39" i="41"/>
  <c r="K38" i="41"/>
  <c r="G38" i="41"/>
  <c r="C38" i="41"/>
  <c r="K37" i="41"/>
  <c r="G37" i="41"/>
  <c r="C37" i="41"/>
  <c r="K36" i="41"/>
  <c r="G36" i="41"/>
  <c r="C36" i="41"/>
  <c r="K35" i="41"/>
  <c r="G35" i="41"/>
  <c r="C35" i="41"/>
  <c r="K34" i="41"/>
  <c r="G34" i="41"/>
  <c r="C34" i="41"/>
  <c r="K33" i="41"/>
  <c r="G33" i="41"/>
  <c r="C33" i="41"/>
  <c r="K32" i="41"/>
  <c r="G32" i="41"/>
  <c r="C32" i="41"/>
  <c r="K31" i="41"/>
  <c r="G31" i="41"/>
  <c r="C31" i="41"/>
  <c r="K30" i="41"/>
  <c r="G30" i="41"/>
  <c r="C30" i="41"/>
  <c r="K29" i="41"/>
  <c r="G29" i="41"/>
  <c r="C29" i="41"/>
  <c r="C39" i="41" s="1"/>
  <c r="J26" i="41"/>
  <c r="H26" i="41"/>
  <c r="F26" i="41"/>
  <c r="D26" i="41"/>
  <c r="B26" i="41"/>
  <c r="C25" i="41" s="1"/>
  <c r="K25" i="41"/>
  <c r="I25" i="41"/>
  <c r="G25" i="41"/>
  <c r="K24" i="41"/>
  <c r="I24" i="41"/>
  <c r="G24" i="41"/>
  <c r="C24" i="41"/>
  <c r="K23" i="41"/>
  <c r="G23" i="41"/>
  <c r="C23" i="41"/>
  <c r="K22" i="41"/>
  <c r="G22" i="41"/>
  <c r="C22" i="41"/>
  <c r="K21" i="41"/>
  <c r="I21" i="41"/>
  <c r="G21" i="41"/>
  <c r="C21" i="41"/>
  <c r="K20" i="41"/>
  <c r="I20" i="41"/>
  <c r="G20" i="41"/>
  <c r="C20" i="41"/>
  <c r="K19" i="41"/>
  <c r="G19" i="41"/>
  <c r="C19" i="41"/>
  <c r="K18" i="41"/>
  <c r="G18" i="41"/>
  <c r="C18" i="41"/>
  <c r="K17" i="41"/>
  <c r="I17" i="41"/>
  <c r="G17" i="41"/>
  <c r="C17" i="41"/>
  <c r="K16" i="41"/>
  <c r="K26" i="41" s="1"/>
  <c r="I16" i="41"/>
  <c r="G16" i="41"/>
  <c r="C16" i="41"/>
  <c r="C26" i="41" s="1"/>
  <c r="A87" i="41"/>
  <c r="A86" i="41"/>
  <c r="J130" i="40"/>
  <c r="K127" i="40" s="1"/>
  <c r="H130" i="40"/>
  <c r="F130" i="40"/>
  <c r="G129" i="40" s="1"/>
  <c r="D130" i="40"/>
  <c r="B130" i="40"/>
  <c r="C127" i="40" s="1"/>
  <c r="K129" i="40"/>
  <c r="C129" i="40"/>
  <c r="K128" i="40"/>
  <c r="G128" i="40"/>
  <c r="E128" i="40"/>
  <c r="C128" i="40"/>
  <c r="G127" i="40"/>
  <c r="E127" i="40"/>
  <c r="K126" i="40"/>
  <c r="G126" i="40"/>
  <c r="C126" i="40"/>
  <c r="K125" i="40"/>
  <c r="C125" i="40"/>
  <c r="K124" i="40"/>
  <c r="G124" i="40"/>
  <c r="E124" i="40"/>
  <c r="C124" i="40"/>
  <c r="G123" i="40"/>
  <c r="E123" i="40"/>
  <c r="K122" i="40"/>
  <c r="I122" i="40"/>
  <c r="G122" i="40"/>
  <c r="C122" i="40"/>
  <c r="K121" i="40"/>
  <c r="I121" i="40"/>
  <c r="C121" i="40"/>
  <c r="K120" i="40"/>
  <c r="G120" i="40"/>
  <c r="E120" i="40"/>
  <c r="C120" i="40"/>
  <c r="J116" i="40"/>
  <c r="H116" i="40"/>
  <c r="F116" i="40"/>
  <c r="D116" i="40"/>
  <c r="B116" i="40"/>
  <c r="J115" i="40"/>
  <c r="H115" i="40"/>
  <c r="F115" i="40"/>
  <c r="D115" i="40"/>
  <c r="B115" i="40"/>
  <c r="J114" i="40"/>
  <c r="H114" i="40"/>
  <c r="F114" i="40"/>
  <c r="D114" i="40"/>
  <c r="B114" i="40"/>
  <c r="J113" i="40"/>
  <c r="H113" i="40"/>
  <c r="F113" i="40"/>
  <c r="D113" i="40"/>
  <c r="B113" i="40"/>
  <c r="J112" i="40"/>
  <c r="H112" i="40"/>
  <c r="F112" i="40"/>
  <c r="D112" i="40"/>
  <c r="B112" i="40"/>
  <c r="J111" i="40"/>
  <c r="H111" i="40"/>
  <c r="F111" i="40"/>
  <c r="D111" i="40"/>
  <c r="B111" i="40"/>
  <c r="J110" i="40"/>
  <c r="H110" i="40"/>
  <c r="F110" i="40"/>
  <c r="D110" i="40"/>
  <c r="B110" i="40"/>
  <c r="J109" i="40"/>
  <c r="H109" i="40"/>
  <c r="F109" i="40"/>
  <c r="D109" i="40"/>
  <c r="B109" i="40"/>
  <c r="J108" i="40"/>
  <c r="H108" i="40"/>
  <c r="F108" i="40"/>
  <c r="D108" i="40"/>
  <c r="B108" i="40"/>
  <c r="J107" i="40"/>
  <c r="H107" i="40"/>
  <c r="H117" i="40" s="1"/>
  <c r="F107" i="40"/>
  <c r="D107" i="40"/>
  <c r="B107" i="40"/>
  <c r="J98" i="40"/>
  <c r="H98" i="40"/>
  <c r="F98" i="40"/>
  <c r="D98" i="40"/>
  <c r="B98" i="40"/>
  <c r="J97" i="40"/>
  <c r="H97" i="40"/>
  <c r="F97" i="40"/>
  <c r="D97" i="40"/>
  <c r="B97" i="40"/>
  <c r="J96" i="40"/>
  <c r="H96" i="40"/>
  <c r="F96" i="40"/>
  <c r="D96" i="40"/>
  <c r="B96" i="40"/>
  <c r="J95" i="40"/>
  <c r="H95" i="40"/>
  <c r="F95" i="40"/>
  <c r="D95" i="40"/>
  <c r="D99" i="40" s="1"/>
  <c r="B95" i="40"/>
  <c r="J94" i="40"/>
  <c r="J99" i="40" s="1"/>
  <c r="K97" i="40" s="1"/>
  <c r="H94" i="40"/>
  <c r="F94" i="40"/>
  <c r="F99" i="40" s="1"/>
  <c r="F104" i="40" s="1"/>
  <c r="D94" i="40"/>
  <c r="B94" i="40"/>
  <c r="B99" i="40" s="1"/>
  <c r="C97" i="40" s="1"/>
  <c r="G85" i="40"/>
  <c r="G84" i="40"/>
  <c r="J78" i="40"/>
  <c r="H78" i="40"/>
  <c r="I77" i="40" s="1"/>
  <c r="F78" i="40"/>
  <c r="D78" i="40"/>
  <c r="B78" i="40"/>
  <c r="K77" i="40"/>
  <c r="G77" i="40"/>
  <c r="C77" i="40"/>
  <c r="K76" i="40"/>
  <c r="G76" i="40"/>
  <c r="C76" i="40"/>
  <c r="K75" i="40"/>
  <c r="G75" i="40"/>
  <c r="C75" i="40"/>
  <c r="K74" i="40"/>
  <c r="I74" i="40"/>
  <c r="G74" i="40"/>
  <c r="C74" i="40"/>
  <c r="K73" i="40"/>
  <c r="G73" i="40"/>
  <c r="C73" i="40"/>
  <c r="K72" i="40"/>
  <c r="G72" i="40"/>
  <c r="E72" i="40"/>
  <c r="C72" i="40"/>
  <c r="K71" i="40"/>
  <c r="G71" i="40"/>
  <c r="E71" i="40"/>
  <c r="C71" i="40"/>
  <c r="K70" i="40"/>
  <c r="G70" i="40"/>
  <c r="E70" i="40"/>
  <c r="C70" i="40"/>
  <c r="K69" i="40"/>
  <c r="G69" i="40"/>
  <c r="C69" i="40"/>
  <c r="K68" i="40"/>
  <c r="I68" i="40"/>
  <c r="G68" i="40"/>
  <c r="C68" i="40"/>
  <c r="J65" i="40"/>
  <c r="K64" i="40" s="1"/>
  <c r="H65" i="40"/>
  <c r="F65" i="40"/>
  <c r="G64" i="40" s="1"/>
  <c r="D65" i="40"/>
  <c r="B65" i="40"/>
  <c r="C63" i="40" s="1"/>
  <c r="I64" i="40"/>
  <c r="C64" i="40"/>
  <c r="I63" i="40"/>
  <c r="E63" i="40"/>
  <c r="K62" i="40"/>
  <c r="E62" i="40"/>
  <c r="K61" i="40"/>
  <c r="I61" i="40"/>
  <c r="G61" i="40"/>
  <c r="E61" i="40"/>
  <c r="C61" i="40"/>
  <c r="I60" i="40"/>
  <c r="C60" i="40"/>
  <c r="I59" i="40"/>
  <c r="E59" i="40"/>
  <c r="K58" i="40"/>
  <c r="E58" i="40"/>
  <c r="K57" i="40"/>
  <c r="I57" i="40"/>
  <c r="G57" i="40"/>
  <c r="E57" i="40"/>
  <c r="C57" i="40"/>
  <c r="I56" i="40"/>
  <c r="C56" i="40"/>
  <c r="K55" i="40"/>
  <c r="I55" i="40"/>
  <c r="G55" i="40"/>
  <c r="E55" i="40"/>
  <c r="C55" i="40"/>
  <c r="J52" i="40"/>
  <c r="K51" i="40" s="1"/>
  <c r="H52" i="40"/>
  <c r="I48" i="40" s="1"/>
  <c r="F52" i="40"/>
  <c r="G51" i="40" s="1"/>
  <c r="D52" i="40"/>
  <c r="E44" i="40" s="1"/>
  <c r="B52" i="40"/>
  <c r="C50" i="40" s="1"/>
  <c r="I51" i="40"/>
  <c r="C51" i="40"/>
  <c r="I50" i="40"/>
  <c r="E50" i="40"/>
  <c r="K49" i="40"/>
  <c r="E49" i="40"/>
  <c r="K48" i="40"/>
  <c r="E48" i="40"/>
  <c r="K47" i="40"/>
  <c r="I47" i="40"/>
  <c r="G47" i="40"/>
  <c r="K46" i="40"/>
  <c r="I46" i="40"/>
  <c r="G46" i="40"/>
  <c r="E46" i="40"/>
  <c r="C46" i="40"/>
  <c r="G45" i="40"/>
  <c r="E45" i="40"/>
  <c r="C45" i="40"/>
  <c r="I44" i="40"/>
  <c r="C44" i="40"/>
  <c r="I43" i="40"/>
  <c r="C43" i="40"/>
  <c r="I42" i="40"/>
  <c r="E42" i="40"/>
  <c r="J39" i="40"/>
  <c r="K38" i="40" s="1"/>
  <c r="H39" i="40"/>
  <c r="F39" i="40"/>
  <c r="G38" i="40" s="1"/>
  <c r="D39" i="40"/>
  <c r="E37" i="40" s="1"/>
  <c r="B39" i="40"/>
  <c r="C36" i="40" s="1"/>
  <c r="I38" i="40"/>
  <c r="C38" i="40"/>
  <c r="I37" i="40"/>
  <c r="C37" i="40"/>
  <c r="G36" i="40"/>
  <c r="K35" i="40"/>
  <c r="C35" i="40"/>
  <c r="G34" i="40"/>
  <c r="K33" i="40"/>
  <c r="E33" i="40"/>
  <c r="K32" i="40"/>
  <c r="E32" i="40"/>
  <c r="K31" i="40"/>
  <c r="C31" i="40"/>
  <c r="I30" i="40"/>
  <c r="C30" i="40"/>
  <c r="I29" i="40"/>
  <c r="C29" i="40"/>
  <c r="J26" i="40"/>
  <c r="H26" i="40"/>
  <c r="I18" i="40" s="1"/>
  <c r="F26" i="40"/>
  <c r="D26" i="40"/>
  <c r="B26" i="40"/>
  <c r="K25" i="40"/>
  <c r="G25" i="40"/>
  <c r="C25" i="40"/>
  <c r="K24" i="40"/>
  <c r="G24" i="40"/>
  <c r="C24" i="40"/>
  <c r="K23" i="40"/>
  <c r="G23" i="40"/>
  <c r="C23" i="40"/>
  <c r="K22" i="40"/>
  <c r="I22" i="40"/>
  <c r="G22" i="40"/>
  <c r="C22" i="40"/>
  <c r="K21" i="40"/>
  <c r="G21" i="40"/>
  <c r="C21" i="40"/>
  <c r="K20" i="40"/>
  <c r="G20" i="40"/>
  <c r="E20" i="40"/>
  <c r="C20" i="40"/>
  <c r="K19" i="40"/>
  <c r="G19" i="40"/>
  <c r="E19" i="40"/>
  <c r="C19" i="40"/>
  <c r="K18" i="40"/>
  <c r="G18" i="40"/>
  <c r="E18" i="40"/>
  <c r="C18" i="40"/>
  <c r="K17" i="40"/>
  <c r="G17" i="40"/>
  <c r="C17" i="40"/>
  <c r="K16" i="40"/>
  <c r="G16" i="40"/>
  <c r="C16" i="40"/>
  <c r="A87" i="40"/>
  <c r="A86" i="40"/>
  <c r="J130" i="39"/>
  <c r="K126" i="39" s="1"/>
  <c r="H130" i="39"/>
  <c r="F130" i="39"/>
  <c r="G124" i="39" s="1"/>
  <c r="D130" i="39"/>
  <c r="B130" i="39"/>
  <c r="C129" i="39" s="1"/>
  <c r="I129" i="39"/>
  <c r="G129" i="39"/>
  <c r="E129" i="39"/>
  <c r="I128" i="39"/>
  <c r="E128" i="39"/>
  <c r="I127" i="39"/>
  <c r="E127" i="39"/>
  <c r="C127" i="39"/>
  <c r="I126" i="39"/>
  <c r="E126" i="39"/>
  <c r="C126" i="39"/>
  <c r="I125" i="39"/>
  <c r="G125" i="39"/>
  <c r="E125" i="39"/>
  <c r="I124" i="39"/>
  <c r="E124" i="39"/>
  <c r="I123" i="39"/>
  <c r="E123" i="39"/>
  <c r="C123" i="39"/>
  <c r="K122" i="39"/>
  <c r="I122" i="39"/>
  <c r="E122" i="39"/>
  <c r="C122" i="39"/>
  <c r="K121" i="39"/>
  <c r="I121" i="39"/>
  <c r="G121" i="39"/>
  <c r="E121" i="39"/>
  <c r="I120" i="39"/>
  <c r="G120" i="39"/>
  <c r="E120" i="39"/>
  <c r="J116" i="39"/>
  <c r="H116" i="39"/>
  <c r="F116" i="39"/>
  <c r="D116" i="39"/>
  <c r="B116" i="39"/>
  <c r="J115" i="39"/>
  <c r="H115" i="39"/>
  <c r="F115" i="39"/>
  <c r="D115" i="39"/>
  <c r="B115" i="39"/>
  <c r="C115" i="39" s="1"/>
  <c r="J114" i="39"/>
  <c r="H114" i="39"/>
  <c r="F114" i="39"/>
  <c r="D114" i="39"/>
  <c r="B114" i="39"/>
  <c r="J113" i="39"/>
  <c r="H113" i="39"/>
  <c r="F113" i="39"/>
  <c r="D113" i="39"/>
  <c r="B113" i="39"/>
  <c r="J112" i="39"/>
  <c r="H112" i="39"/>
  <c r="F112" i="39"/>
  <c r="D112" i="39"/>
  <c r="B112" i="39"/>
  <c r="J111" i="39"/>
  <c r="H111" i="39"/>
  <c r="F111" i="39"/>
  <c r="D111" i="39"/>
  <c r="B111" i="39"/>
  <c r="J110" i="39"/>
  <c r="H110" i="39"/>
  <c r="F110" i="39"/>
  <c r="D110" i="39"/>
  <c r="B110" i="39"/>
  <c r="J109" i="39"/>
  <c r="H109" i="39"/>
  <c r="F109" i="39"/>
  <c r="D109" i="39"/>
  <c r="B109" i="39"/>
  <c r="J108" i="39"/>
  <c r="H108" i="39"/>
  <c r="F108" i="39"/>
  <c r="D108" i="39"/>
  <c r="B108" i="39"/>
  <c r="J107" i="39"/>
  <c r="H107" i="39"/>
  <c r="F107" i="39"/>
  <c r="D107" i="39"/>
  <c r="C107" i="39"/>
  <c r="B107" i="39"/>
  <c r="B117" i="39" s="1"/>
  <c r="C111" i="39" s="1"/>
  <c r="J98" i="39"/>
  <c r="H98" i="39"/>
  <c r="F98" i="39"/>
  <c r="D98" i="39"/>
  <c r="B98" i="39"/>
  <c r="J97" i="39"/>
  <c r="H97" i="39"/>
  <c r="F97" i="39"/>
  <c r="D97" i="39"/>
  <c r="B97" i="39"/>
  <c r="J96" i="39"/>
  <c r="H96" i="39"/>
  <c r="F96" i="39"/>
  <c r="D96" i="39"/>
  <c r="B96" i="39"/>
  <c r="J95" i="39"/>
  <c r="H95" i="39"/>
  <c r="F95" i="39"/>
  <c r="D95" i="39"/>
  <c r="B95" i="39"/>
  <c r="J94" i="39"/>
  <c r="H94" i="39"/>
  <c r="F94" i="39"/>
  <c r="D94" i="39"/>
  <c r="B94" i="39"/>
  <c r="B99" i="39" s="1"/>
  <c r="B101" i="39" s="1"/>
  <c r="G85" i="39"/>
  <c r="G84" i="39"/>
  <c r="J78" i="39"/>
  <c r="K70" i="39" s="1"/>
  <c r="H78" i="39"/>
  <c r="F78" i="39"/>
  <c r="G76" i="39" s="1"/>
  <c r="D78" i="39"/>
  <c r="B78" i="39"/>
  <c r="C76" i="39" s="1"/>
  <c r="K77" i="39"/>
  <c r="E77" i="39"/>
  <c r="K76" i="39"/>
  <c r="E76" i="39"/>
  <c r="E75" i="39"/>
  <c r="K74" i="39"/>
  <c r="K73" i="39"/>
  <c r="E73" i="39"/>
  <c r="K72" i="39"/>
  <c r="G72" i="39"/>
  <c r="E72" i="39"/>
  <c r="I71" i="39"/>
  <c r="G71" i="39"/>
  <c r="E71" i="39"/>
  <c r="I70" i="39"/>
  <c r="G70" i="39"/>
  <c r="I69" i="39"/>
  <c r="E69" i="39"/>
  <c r="G68" i="39"/>
  <c r="E68" i="39"/>
  <c r="J65" i="39"/>
  <c r="H65" i="39"/>
  <c r="I62" i="39" s="1"/>
  <c r="F65" i="39"/>
  <c r="G63" i="39" s="1"/>
  <c r="D65" i="39"/>
  <c r="E60" i="39" s="1"/>
  <c r="B65" i="39"/>
  <c r="C57" i="39" s="1"/>
  <c r="K64" i="39"/>
  <c r="E64" i="39"/>
  <c r="C64" i="39"/>
  <c r="K63" i="39"/>
  <c r="E63" i="39"/>
  <c r="C63" i="39"/>
  <c r="E62" i="39"/>
  <c r="K61" i="39"/>
  <c r="C61" i="39"/>
  <c r="K60" i="39"/>
  <c r="C60" i="39"/>
  <c r="K59" i="39"/>
  <c r="G59" i="39"/>
  <c r="C59" i="39"/>
  <c r="I58" i="39"/>
  <c r="G58" i="39"/>
  <c r="K57" i="39"/>
  <c r="I57" i="39"/>
  <c r="G57" i="39"/>
  <c r="K56" i="39"/>
  <c r="I56" i="39"/>
  <c r="K55" i="39"/>
  <c r="G55" i="39"/>
  <c r="J52" i="39"/>
  <c r="K51" i="39" s="1"/>
  <c r="H52" i="39"/>
  <c r="I49" i="39" s="1"/>
  <c r="F52" i="39"/>
  <c r="D52" i="39"/>
  <c r="E43" i="39" s="1"/>
  <c r="B52" i="39"/>
  <c r="I51" i="39"/>
  <c r="E51" i="39"/>
  <c r="C51" i="39"/>
  <c r="G50" i="39"/>
  <c r="E50" i="39"/>
  <c r="C50" i="39"/>
  <c r="G49" i="39"/>
  <c r="E49" i="39"/>
  <c r="G48" i="39"/>
  <c r="C48" i="39"/>
  <c r="E47" i="39"/>
  <c r="C47" i="39"/>
  <c r="G46" i="39"/>
  <c r="E46" i="39"/>
  <c r="C46" i="39"/>
  <c r="I45" i="39"/>
  <c r="G45" i="39"/>
  <c r="E45" i="39"/>
  <c r="I44" i="39"/>
  <c r="G44" i="39"/>
  <c r="C44" i="39"/>
  <c r="I43" i="39"/>
  <c r="C43" i="39"/>
  <c r="G42" i="39"/>
  <c r="C42" i="39"/>
  <c r="J39" i="39"/>
  <c r="K31" i="39" s="1"/>
  <c r="H39" i="39"/>
  <c r="F39" i="39"/>
  <c r="D39" i="39"/>
  <c r="B39" i="39"/>
  <c r="K38" i="39"/>
  <c r="I38" i="39"/>
  <c r="E38" i="39"/>
  <c r="C38" i="39"/>
  <c r="K37" i="39"/>
  <c r="E37" i="39"/>
  <c r="C37" i="39"/>
  <c r="I36" i="39"/>
  <c r="E36" i="39"/>
  <c r="I35" i="39"/>
  <c r="C35" i="39"/>
  <c r="I34" i="39"/>
  <c r="E34" i="39"/>
  <c r="C34" i="39"/>
  <c r="G33" i="39"/>
  <c r="E33" i="39"/>
  <c r="C33" i="39"/>
  <c r="I32" i="39"/>
  <c r="G32" i="39"/>
  <c r="E32" i="39"/>
  <c r="I31" i="39"/>
  <c r="G31" i="39"/>
  <c r="C31" i="39"/>
  <c r="I30" i="39"/>
  <c r="G30" i="39"/>
  <c r="E30" i="39"/>
  <c r="C30" i="39"/>
  <c r="I29" i="39"/>
  <c r="E29" i="39"/>
  <c r="C29" i="39"/>
  <c r="J26" i="39"/>
  <c r="K25" i="39" s="1"/>
  <c r="H26" i="39"/>
  <c r="F26" i="39"/>
  <c r="G23" i="39" s="1"/>
  <c r="D26" i="39"/>
  <c r="B26" i="39"/>
  <c r="C25" i="39" s="1"/>
  <c r="I25" i="39"/>
  <c r="G25" i="39"/>
  <c r="E25" i="39"/>
  <c r="I24" i="39"/>
  <c r="G24" i="39"/>
  <c r="E24" i="39"/>
  <c r="K23" i="39"/>
  <c r="I23" i="39"/>
  <c r="E23" i="39"/>
  <c r="C23" i="39"/>
  <c r="K22" i="39"/>
  <c r="I22" i="39"/>
  <c r="E22" i="39"/>
  <c r="C22" i="39"/>
  <c r="I21" i="39"/>
  <c r="G21" i="39"/>
  <c r="E21" i="39"/>
  <c r="I20" i="39"/>
  <c r="G20" i="39"/>
  <c r="E20" i="39"/>
  <c r="K19" i="39"/>
  <c r="I19" i="39"/>
  <c r="E19" i="39"/>
  <c r="C19" i="39"/>
  <c r="K18" i="39"/>
  <c r="I18" i="39"/>
  <c r="E18" i="39"/>
  <c r="C18" i="39"/>
  <c r="I17" i="39"/>
  <c r="G17" i="39"/>
  <c r="E17" i="39"/>
  <c r="I16" i="39"/>
  <c r="I26" i="39" s="1"/>
  <c r="G16" i="39"/>
  <c r="E16" i="39"/>
  <c r="E26" i="39" s="1"/>
  <c r="A87" i="39"/>
  <c r="A86" i="39"/>
  <c r="J116" i="16"/>
  <c r="J115" i="16"/>
  <c r="J114" i="16"/>
  <c r="J113" i="16"/>
  <c r="J112" i="16"/>
  <c r="J111" i="16"/>
  <c r="J110" i="16"/>
  <c r="J109" i="16"/>
  <c r="J108" i="16"/>
  <c r="J107" i="16"/>
  <c r="J116" i="17"/>
  <c r="J115" i="17"/>
  <c r="J114" i="17"/>
  <c r="J113" i="17"/>
  <c r="J112" i="17"/>
  <c r="J111" i="17"/>
  <c r="J110" i="17"/>
  <c r="J109" i="17"/>
  <c r="J108" i="17"/>
  <c r="J107" i="17"/>
  <c r="J116" i="18"/>
  <c r="J115" i="18"/>
  <c r="J114" i="18"/>
  <c r="J113" i="18"/>
  <c r="J112" i="18"/>
  <c r="J111" i="18"/>
  <c r="J110" i="18"/>
  <c r="J109" i="18"/>
  <c r="J108" i="18"/>
  <c r="J107" i="18"/>
  <c r="J116" i="19"/>
  <c r="J115" i="19"/>
  <c r="J114" i="19"/>
  <c r="J113" i="19"/>
  <c r="J112" i="19"/>
  <c r="J111" i="19"/>
  <c r="J110" i="19"/>
  <c r="J109" i="19"/>
  <c r="J108" i="19"/>
  <c r="J107" i="19"/>
  <c r="J117" i="19" s="1"/>
  <c r="K116" i="19" s="1"/>
  <c r="J116" i="20"/>
  <c r="J115" i="20"/>
  <c r="J114" i="20"/>
  <c r="J113" i="20"/>
  <c r="J112" i="20"/>
  <c r="J111" i="20"/>
  <c r="J110" i="20"/>
  <c r="J109" i="20"/>
  <c r="J108" i="20"/>
  <c r="J107" i="20"/>
  <c r="J116" i="21"/>
  <c r="J115" i="21"/>
  <c r="J114" i="21"/>
  <c r="J113" i="21"/>
  <c r="J112" i="21"/>
  <c r="J111" i="21"/>
  <c r="J110" i="21"/>
  <c r="J109" i="21"/>
  <c r="J108" i="21"/>
  <c r="J107" i="21"/>
  <c r="J116" i="22"/>
  <c r="J115" i="22"/>
  <c r="J114" i="22"/>
  <c r="J113" i="22"/>
  <c r="J112" i="22"/>
  <c r="J111" i="22"/>
  <c r="J110" i="22"/>
  <c r="J109" i="22"/>
  <c r="J108" i="22"/>
  <c r="J107" i="22"/>
  <c r="J116" i="23"/>
  <c r="J115" i="23"/>
  <c r="J114" i="23"/>
  <c r="J113" i="23"/>
  <c r="J112" i="23"/>
  <c r="J111" i="23"/>
  <c r="J110" i="23"/>
  <c r="J109" i="23"/>
  <c r="J108" i="23"/>
  <c r="J107" i="23"/>
  <c r="J117" i="23" s="1"/>
  <c r="K116" i="23" s="1"/>
  <c r="J116" i="24"/>
  <c r="J115" i="24"/>
  <c r="J114" i="24"/>
  <c r="J113" i="24"/>
  <c r="J112" i="24"/>
  <c r="J111" i="24"/>
  <c r="J110" i="24"/>
  <c r="J109" i="24"/>
  <c r="J108" i="24"/>
  <c r="J107" i="24"/>
  <c r="J116" i="25"/>
  <c r="J115" i="25"/>
  <c r="J114" i="25"/>
  <c r="J113" i="25"/>
  <c r="J112" i="25"/>
  <c r="J111" i="25"/>
  <c r="J110" i="25"/>
  <c r="J109" i="25"/>
  <c r="J108" i="25"/>
  <c r="J107" i="25"/>
  <c r="J116" i="26"/>
  <c r="J115" i="26"/>
  <c r="J114" i="26"/>
  <c r="J113" i="26"/>
  <c r="J112" i="26"/>
  <c r="J111" i="26"/>
  <c r="J110" i="26"/>
  <c r="J109" i="26"/>
  <c r="J108" i="26"/>
  <c r="J107" i="26"/>
  <c r="J116" i="6"/>
  <c r="J115" i="6"/>
  <c r="J114" i="6"/>
  <c r="J113" i="6"/>
  <c r="J112" i="6"/>
  <c r="J111" i="6"/>
  <c r="J110" i="6"/>
  <c r="J109" i="6"/>
  <c r="J108" i="6"/>
  <c r="J107" i="6"/>
  <c r="H116" i="16"/>
  <c r="H115" i="16"/>
  <c r="H114" i="16"/>
  <c r="H113" i="16"/>
  <c r="H112" i="16"/>
  <c r="H111" i="16"/>
  <c r="H110" i="16"/>
  <c r="H109" i="16"/>
  <c r="H108" i="16"/>
  <c r="H107" i="16"/>
  <c r="H116" i="17"/>
  <c r="H115" i="17"/>
  <c r="H114" i="17"/>
  <c r="H113" i="17"/>
  <c r="H112" i="17"/>
  <c r="H111" i="17"/>
  <c r="H110" i="17"/>
  <c r="H109" i="17"/>
  <c r="H108" i="17"/>
  <c r="H107" i="17"/>
  <c r="H116" i="18"/>
  <c r="H115" i="18"/>
  <c r="H114" i="18"/>
  <c r="H113" i="18"/>
  <c r="H112" i="18"/>
  <c r="H111" i="18"/>
  <c r="H110" i="18"/>
  <c r="H109" i="18"/>
  <c r="H108" i="18"/>
  <c r="H107" i="18"/>
  <c r="H116" i="19"/>
  <c r="H115" i="19"/>
  <c r="H114" i="19"/>
  <c r="H113" i="19"/>
  <c r="H112" i="19"/>
  <c r="H111" i="19"/>
  <c r="H110" i="19"/>
  <c r="H109" i="19"/>
  <c r="H108" i="19"/>
  <c r="H107" i="19"/>
  <c r="H116" i="20"/>
  <c r="H115" i="20"/>
  <c r="H114" i="20"/>
  <c r="H113" i="20"/>
  <c r="H112" i="20"/>
  <c r="H111" i="20"/>
  <c r="H110" i="20"/>
  <c r="H109" i="20"/>
  <c r="H108" i="20"/>
  <c r="H107" i="20"/>
  <c r="H116" i="21"/>
  <c r="H115" i="21"/>
  <c r="H114" i="21"/>
  <c r="H113" i="21"/>
  <c r="H112" i="21"/>
  <c r="H111" i="21"/>
  <c r="H110" i="21"/>
  <c r="H109" i="21"/>
  <c r="H108" i="21"/>
  <c r="H107" i="21"/>
  <c r="H116" i="22"/>
  <c r="H115" i="22"/>
  <c r="H114" i="22"/>
  <c r="H113" i="22"/>
  <c r="H112" i="22"/>
  <c r="H111" i="22"/>
  <c r="H110" i="22"/>
  <c r="H109" i="22"/>
  <c r="H108" i="22"/>
  <c r="H107" i="22"/>
  <c r="H116" i="23"/>
  <c r="H115" i="23"/>
  <c r="H114" i="23"/>
  <c r="H113" i="23"/>
  <c r="H112" i="23"/>
  <c r="H111" i="23"/>
  <c r="H110" i="23"/>
  <c r="H109" i="23"/>
  <c r="H108" i="23"/>
  <c r="H107" i="23"/>
  <c r="H116" i="24"/>
  <c r="H115" i="24"/>
  <c r="H114" i="24"/>
  <c r="H113" i="24"/>
  <c r="H112" i="24"/>
  <c r="H111" i="24"/>
  <c r="H110" i="24"/>
  <c r="H109" i="24"/>
  <c r="H108" i="24"/>
  <c r="H107" i="24"/>
  <c r="H116" i="25"/>
  <c r="H115" i="25"/>
  <c r="H114" i="25"/>
  <c r="H113" i="25"/>
  <c r="H112" i="25"/>
  <c r="H111" i="25"/>
  <c r="H110" i="25"/>
  <c r="H109" i="25"/>
  <c r="H108" i="25"/>
  <c r="H107" i="25"/>
  <c r="H116" i="26"/>
  <c r="H115" i="26"/>
  <c r="H114" i="26"/>
  <c r="H113" i="26"/>
  <c r="H112" i="26"/>
  <c r="H111" i="26"/>
  <c r="H110" i="26"/>
  <c r="H109" i="26"/>
  <c r="H108" i="26"/>
  <c r="H107" i="26"/>
  <c r="H116" i="6"/>
  <c r="H115" i="6"/>
  <c r="H114" i="6"/>
  <c r="H113" i="6"/>
  <c r="H112" i="6"/>
  <c r="H111" i="6"/>
  <c r="H110" i="6"/>
  <c r="H109" i="6"/>
  <c r="H108" i="6"/>
  <c r="H107" i="6"/>
  <c r="F116" i="16"/>
  <c r="F115" i="16"/>
  <c r="F114" i="16"/>
  <c r="F113" i="16"/>
  <c r="F112" i="16"/>
  <c r="F111" i="16"/>
  <c r="F110" i="16"/>
  <c r="F109" i="16"/>
  <c r="F108" i="16"/>
  <c r="F107" i="16"/>
  <c r="F116" i="17"/>
  <c r="F115" i="17"/>
  <c r="F114" i="17"/>
  <c r="F113" i="17"/>
  <c r="F112" i="17"/>
  <c r="F111" i="17"/>
  <c r="F110" i="17"/>
  <c r="F109" i="17"/>
  <c r="F108" i="17"/>
  <c r="F107" i="17"/>
  <c r="F116" i="18"/>
  <c r="F115" i="18"/>
  <c r="F114" i="18"/>
  <c r="F113" i="18"/>
  <c r="F112" i="18"/>
  <c r="F111" i="18"/>
  <c r="F110" i="18"/>
  <c r="F109" i="18"/>
  <c r="F108" i="18"/>
  <c r="F107" i="18"/>
  <c r="F116" i="19"/>
  <c r="F115" i="19"/>
  <c r="F114" i="19"/>
  <c r="F113" i="19"/>
  <c r="F112" i="19"/>
  <c r="F111" i="19"/>
  <c r="F110" i="19"/>
  <c r="F109" i="19"/>
  <c r="F108" i="19"/>
  <c r="F107" i="19"/>
  <c r="F117" i="19" s="1"/>
  <c r="G116" i="19" s="1"/>
  <c r="F116" i="20"/>
  <c r="F115" i="20"/>
  <c r="F114" i="20"/>
  <c r="F113" i="20"/>
  <c r="F112" i="20"/>
  <c r="F111" i="20"/>
  <c r="F110" i="20"/>
  <c r="F109" i="20"/>
  <c r="F108" i="20"/>
  <c r="F107" i="20"/>
  <c r="F116" i="21"/>
  <c r="F115" i="21"/>
  <c r="F114" i="21"/>
  <c r="F113" i="21"/>
  <c r="F112" i="21"/>
  <c r="F111" i="21"/>
  <c r="F110" i="21"/>
  <c r="F109" i="21"/>
  <c r="F108" i="21"/>
  <c r="F107" i="21"/>
  <c r="F116" i="22"/>
  <c r="F115" i="22"/>
  <c r="F114" i="22"/>
  <c r="F113" i="22"/>
  <c r="F112" i="22"/>
  <c r="F111" i="22"/>
  <c r="F110" i="22"/>
  <c r="F109" i="22"/>
  <c r="F108" i="22"/>
  <c r="F107" i="22"/>
  <c r="F116" i="23"/>
  <c r="F115" i="23"/>
  <c r="F114" i="23"/>
  <c r="F113" i="23"/>
  <c r="F112" i="23"/>
  <c r="F111" i="23"/>
  <c r="F110" i="23"/>
  <c r="F109" i="23"/>
  <c r="F108" i="23"/>
  <c r="F107" i="23"/>
  <c r="F117" i="23" s="1"/>
  <c r="G116" i="23" s="1"/>
  <c r="F116" i="24"/>
  <c r="F115" i="24"/>
  <c r="F114" i="24"/>
  <c r="F113" i="24"/>
  <c r="F112" i="24"/>
  <c r="F111" i="24"/>
  <c r="F110" i="24"/>
  <c r="F109" i="24"/>
  <c r="F108" i="24"/>
  <c r="F107" i="24"/>
  <c r="F116" i="25"/>
  <c r="F115" i="25"/>
  <c r="F114" i="25"/>
  <c r="F113" i="25"/>
  <c r="F112" i="25"/>
  <c r="F111" i="25"/>
  <c r="F110" i="25"/>
  <c r="F109" i="25"/>
  <c r="F108" i="25"/>
  <c r="F107" i="25"/>
  <c r="F116" i="26"/>
  <c r="F115" i="26"/>
  <c r="F114" i="26"/>
  <c r="F113" i="26"/>
  <c r="F112" i="26"/>
  <c r="F111" i="26"/>
  <c r="F110" i="26"/>
  <c r="F109" i="26"/>
  <c r="F108" i="26"/>
  <c r="F107" i="26"/>
  <c r="F116" i="6"/>
  <c r="F115" i="6"/>
  <c r="F114" i="6"/>
  <c r="F113" i="6"/>
  <c r="F112" i="6"/>
  <c r="F111" i="6"/>
  <c r="F110" i="6"/>
  <c r="F109" i="6"/>
  <c r="F108" i="6"/>
  <c r="F107" i="6"/>
  <c r="D116" i="16"/>
  <c r="D115" i="16"/>
  <c r="D114" i="16"/>
  <c r="D113" i="16"/>
  <c r="D112" i="16"/>
  <c r="D111" i="16"/>
  <c r="D110" i="16"/>
  <c r="D109" i="16"/>
  <c r="D108" i="16"/>
  <c r="D107" i="16"/>
  <c r="D116" i="17"/>
  <c r="D115" i="17"/>
  <c r="D114" i="17"/>
  <c r="D113" i="17"/>
  <c r="D112" i="17"/>
  <c r="D111" i="17"/>
  <c r="D110" i="17"/>
  <c r="D109" i="17"/>
  <c r="D108" i="17"/>
  <c r="D107" i="17"/>
  <c r="D116" i="18"/>
  <c r="D115" i="18"/>
  <c r="D114" i="18"/>
  <c r="D113" i="18"/>
  <c r="D112" i="18"/>
  <c r="D111" i="18"/>
  <c r="D110" i="18"/>
  <c r="D109" i="18"/>
  <c r="D108" i="18"/>
  <c r="D107" i="18"/>
  <c r="D116" i="19"/>
  <c r="D115" i="19"/>
  <c r="D114" i="19"/>
  <c r="D113" i="19"/>
  <c r="D112" i="19"/>
  <c r="D111" i="19"/>
  <c r="D110" i="19"/>
  <c r="D109" i="19"/>
  <c r="D108" i="19"/>
  <c r="D107" i="19"/>
  <c r="D116" i="20"/>
  <c r="D115" i="20"/>
  <c r="D114" i="20"/>
  <c r="D113" i="20"/>
  <c r="D112" i="20"/>
  <c r="D111" i="20"/>
  <c r="D110" i="20"/>
  <c r="D109" i="20"/>
  <c r="D108" i="20"/>
  <c r="D107" i="20"/>
  <c r="D116" i="21"/>
  <c r="D115" i="21"/>
  <c r="D114" i="21"/>
  <c r="D113" i="21"/>
  <c r="D112" i="21"/>
  <c r="D111" i="21"/>
  <c r="D110" i="21"/>
  <c r="D109" i="21"/>
  <c r="D108" i="21"/>
  <c r="D107" i="21"/>
  <c r="D116" i="22"/>
  <c r="D115" i="22"/>
  <c r="D114" i="22"/>
  <c r="D113" i="22"/>
  <c r="D112" i="22"/>
  <c r="D111" i="22"/>
  <c r="D110" i="22"/>
  <c r="D109" i="22"/>
  <c r="D108" i="22"/>
  <c r="D107" i="22"/>
  <c r="D116" i="23"/>
  <c r="D115" i="23"/>
  <c r="D114" i="23"/>
  <c r="D113" i="23"/>
  <c r="D112" i="23"/>
  <c r="D111" i="23"/>
  <c r="D110" i="23"/>
  <c r="D109" i="23"/>
  <c r="D108" i="23"/>
  <c r="D107" i="23"/>
  <c r="D116" i="24"/>
  <c r="D115" i="24"/>
  <c r="D114" i="24"/>
  <c r="D113" i="24"/>
  <c r="D112" i="24"/>
  <c r="D111" i="24"/>
  <c r="D110" i="24"/>
  <c r="D109" i="24"/>
  <c r="D108" i="24"/>
  <c r="D107" i="24"/>
  <c r="D116" i="25"/>
  <c r="D115" i="25"/>
  <c r="D114" i="25"/>
  <c r="D113" i="25"/>
  <c r="D112" i="25"/>
  <c r="D111" i="25"/>
  <c r="D110" i="25"/>
  <c r="D109" i="25"/>
  <c r="D108" i="25"/>
  <c r="D107" i="25"/>
  <c r="D116" i="26"/>
  <c r="D115" i="26"/>
  <c r="D114" i="26"/>
  <c r="D113" i="26"/>
  <c r="D112" i="26"/>
  <c r="D111" i="26"/>
  <c r="D110" i="26"/>
  <c r="D109" i="26"/>
  <c r="D108" i="26"/>
  <c r="D107" i="26"/>
  <c r="D116" i="6"/>
  <c r="D115" i="6"/>
  <c r="D114" i="6"/>
  <c r="D113" i="6"/>
  <c r="D112" i="6"/>
  <c r="D111" i="6"/>
  <c r="D110" i="6"/>
  <c r="D109" i="6"/>
  <c r="D108" i="6"/>
  <c r="D108" i="14" s="1"/>
  <c r="D107" i="6"/>
  <c r="D107" i="14" s="1"/>
  <c r="B108" i="16"/>
  <c r="B109" i="16"/>
  <c r="B110" i="16"/>
  <c r="B111" i="16"/>
  <c r="B112" i="16"/>
  <c r="B113" i="16"/>
  <c r="B114" i="16"/>
  <c r="B115" i="16"/>
  <c r="B116" i="16"/>
  <c r="B108" i="17"/>
  <c r="B109" i="17"/>
  <c r="B110" i="17"/>
  <c r="B111" i="17"/>
  <c r="B112" i="17"/>
  <c r="B113" i="17"/>
  <c r="B114" i="17"/>
  <c r="B115" i="17"/>
  <c r="B116" i="17"/>
  <c r="B108" i="18"/>
  <c r="B109" i="18"/>
  <c r="B110" i="18"/>
  <c r="B111" i="18"/>
  <c r="B112" i="18"/>
  <c r="B113" i="18"/>
  <c r="B114" i="18"/>
  <c r="B115" i="18"/>
  <c r="B116" i="18"/>
  <c r="B108" i="19"/>
  <c r="B109" i="19"/>
  <c r="B110" i="19"/>
  <c r="B111" i="19"/>
  <c r="B112" i="19"/>
  <c r="B113" i="19"/>
  <c r="B114" i="19"/>
  <c r="B115" i="19"/>
  <c r="B116" i="19"/>
  <c r="B108" i="20"/>
  <c r="B109" i="20"/>
  <c r="B110" i="20"/>
  <c r="B111" i="20"/>
  <c r="B112" i="20"/>
  <c r="B113" i="20"/>
  <c r="B114" i="20"/>
  <c r="B115" i="20"/>
  <c r="B116" i="20"/>
  <c r="B108" i="21"/>
  <c r="B109" i="21"/>
  <c r="B110" i="21"/>
  <c r="B111" i="21"/>
  <c r="B112" i="21"/>
  <c r="B113" i="21"/>
  <c r="B114" i="21"/>
  <c r="B115" i="21"/>
  <c r="B116" i="21"/>
  <c r="B108" i="22"/>
  <c r="B109" i="22"/>
  <c r="B110" i="22"/>
  <c r="B111" i="22"/>
  <c r="B112" i="22"/>
  <c r="B113" i="22"/>
  <c r="B114" i="22"/>
  <c r="B115" i="22"/>
  <c r="B116" i="22"/>
  <c r="B108" i="23"/>
  <c r="B109" i="23"/>
  <c r="B110" i="23"/>
  <c r="B111" i="23"/>
  <c r="B112" i="23"/>
  <c r="B113" i="23"/>
  <c r="B114" i="23"/>
  <c r="B115" i="23"/>
  <c r="B116" i="23"/>
  <c r="B108" i="24"/>
  <c r="B109" i="24"/>
  <c r="B110" i="24"/>
  <c r="B111" i="24"/>
  <c r="B112" i="24"/>
  <c r="B113" i="24"/>
  <c r="B114" i="24"/>
  <c r="B115" i="24"/>
  <c r="B116" i="24"/>
  <c r="B108" i="25"/>
  <c r="B109" i="25"/>
  <c r="B110" i="25"/>
  <c r="B111" i="25"/>
  <c r="B112" i="25"/>
  <c r="B113" i="25"/>
  <c r="B114" i="25"/>
  <c r="B115" i="25"/>
  <c r="B116" i="25"/>
  <c r="B108" i="26"/>
  <c r="B109" i="26"/>
  <c r="B110" i="26"/>
  <c r="B111" i="26"/>
  <c r="B112" i="26"/>
  <c r="B113" i="26"/>
  <c r="B114" i="26"/>
  <c r="B115" i="26"/>
  <c r="B116" i="26"/>
  <c r="B108" i="6"/>
  <c r="B109" i="6"/>
  <c r="B110" i="6"/>
  <c r="B111" i="6"/>
  <c r="B112" i="6"/>
  <c r="B113" i="6"/>
  <c r="B114" i="6"/>
  <c r="B115" i="6"/>
  <c r="B116" i="6"/>
  <c r="B107" i="16"/>
  <c r="B107" i="17"/>
  <c r="B107" i="18"/>
  <c r="B107" i="19"/>
  <c r="B117" i="19" s="1"/>
  <c r="C116" i="19" s="1"/>
  <c r="B107" i="20"/>
  <c r="B107" i="21"/>
  <c r="B107" i="22"/>
  <c r="B107" i="23"/>
  <c r="B117" i="23" s="1"/>
  <c r="C116" i="23" s="1"/>
  <c r="B107" i="24"/>
  <c r="B107" i="25"/>
  <c r="B107" i="26"/>
  <c r="B107" i="6"/>
  <c r="B107" i="14" s="1"/>
  <c r="B117" i="25" l="1"/>
  <c r="C107" i="25" s="1"/>
  <c r="C117" i="25" s="1"/>
  <c r="C116" i="25"/>
  <c r="C112" i="25"/>
  <c r="C108" i="25"/>
  <c r="B117" i="21"/>
  <c r="C116" i="21" s="1"/>
  <c r="B117" i="17"/>
  <c r="C114" i="17" s="1"/>
  <c r="C115" i="26"/>
  <c r="C109" i="26"/>
  <c r="C114" i="25"/>
  <c r="C110" i="25"/>
  <c r="B117" i="26"/>
  <c r="C113" i="26" s="1"/>
  <c r="C107" i="26"/>
  <c r="B117" i="24"/>
  <c r="C115" i="24" s="1"/>
  <c r="C107" i="24"/>
  <c r="B117" i="22"/>
  <c r="C115" i="22" s="1"/>
  <c r="C107" i="22"/>
  <c r="B117" i="20"/>
  <c r="C113" i="20" s="1"/>
  <c r="C107" i="20"/>
  <c r="B117" i="18"/>
  <c r="C113" i="18" s="1"/>
  <c r="C107" i="18"/>
  <c r="B117" i="16"/>
  <c r="C107" i="16"/>
  <c r="C116" i="26"/>
  <c r="C114" i="26"/>
  <c r="C112" i="26"/>
  <c r="C110" i="26"/>
  <c r="C108" i="26"/>
  <c r="C115" i="25"/>
  <c r="C113" i="25"/>
  <c r="C111" i="25"/>
  <c r="C109" i="25"/>
  <c r="C116" i="24"/>
  <c r="C114" i="24"/>
  <c r="C112" i="24"/>
  <c r="C110" i="24"/>
  <c r="C108" i="24"/>
  <c r="C113" i="23"/>
  <c r="C109" i="23"/>
  <c r="C116" i="22"/>
  <c r="C114" i="22"/>
  <c r="C112" i="22"/>
  <c r="C110" i="22"/>
  <c r="C108" i="22"/>
  <c r="C115" i="21"/>
  <c r="C115" i="16"/>
  <c r="C113" i="16"/>
  <c r="C111" i="16"/>
  <c r="C109" i="16"/>
  <c r="D117" i="26"/>
  <c r="E107" i="26"/>
  <c r="E109" i="26"/>
  <c r="E111" i="26"/>
  <c r="E113" i="26"/>
  <c r="E115" i="26"/>
  <c r="D117" i="25"/>
  <c r="E107" i="25"/>
  <c r="E109" i="25"/>
  <c r="E111" i="25"/>
  <c r="E113" i="25"/>
  <c r="E115" i="25"/>
  <c r="D117" i="24"/>
  <c r="E107" i="24"/>
  <c r="E109" i="24"/>
  <c r="E111" i="24"/>
  <c r="E113" i="24"/>
  <c r="E115" i="24"/>
  <c r="D117" i="23"/>
  <c r="E114" i="23" s="1"/>
  <c r="E107" i="23"/>
  <c r="E111" i="23"/>
  <c r="E115" i="23"/>
  <c r="D117" i="22"/>
  <c r="E107" i="22"/>
  <c r="E109" i="22"/>
  <c r="E111" i="22"/>
  <c r="E113" i="22"/>
  <c r="E115" i="22"/>
  <c r="D117" i="21"/>
  <c r="E107" i="21"/>
  <c r="E109" i="21"/>
  <c r="E111" i="21"/>
  <c r="E113" i="21"/>
  <c r="E115" i="21"/>
  <c r="D117" i="20"/>
  <c r="E107" i="20"/>
  <c r="E109" i="20"/>
  <c r="E111" i="20"/>
  <c r="E113" i="20"/>
  <c r="E115" i="20"/>
  <c r="D117" i="19"/>
  <c r="E114" i="19" s="1"/>
  <c r="E107" i="19"/>
  <c r="E111" i="19"/>
  <c r="E115" i="19"/>
  <c r="D117" i="18"/>
  <c r="E107" i="18"/>
  <c r="E109" i="18"/>
  <c r="E111" i="18"/>
  <c r="E113" i="18"/>
  <c r="E115" i="18"/>
  <c r="D117" i="17"/>
  <c r="E107" i="17"/>
  <c r="E109" i="17"/>
  <c r="E111" i="17"/>
  <c r="E113" i="17"/>
  <c r="E115" i="17"/>
  <c r="D117" i="16"/>
  <c r="E107" i="16"/>
  <c r="E109" i="16"/>
  <c r="E111" i="16"/>
  <c r="E113" i="16"/>
  <c r="E115" i="16"/>
  <c r="F117" i="26"/>
  <c r="G107" i="26"/>
  <c r="G109" i="26"/>
  <c r="G111" i="26"/>
  <c r="G113" i="26"/>
  <c r="G115" i="26"/>
  <c r="F117" i="25"/>
  <c r="G107" i="25"/>
  <c r="G109" i="25"/>
  <c r="G111" i="25"/>
  <c r="G113" i="25"/>
  <c r="G115" i="25"/>
  <c r="F117" i="24"/>
  <c r="G107" i="24"/>
  <c r="G109" i="24"/>
  <c r="G111" i="24"/>
  <c r="G113" i="24"/>
  <c r="G115" i="24"/>
  <c r="G109" i="23"/>
  <c r="G113" i="23"/>
  <c r="F117" i="22"/>
  <c r="G107" i="22"/>
  <c r="G109" i="22"/>
  <c r="G111" i="22"/>
  <c r="G113" i="22"/>
  <c r="G115" i="22"/>
  <c r="F117" i="21"/>
  <c r="G107" i="21"/>
  <c r="G109" i="21"/>
  <c r="G111" i="21"/>
  <c r="G113" i="21"/>
  <c r="G115" i="21"/>
  <c r="F117" i="20"/>
  <c r="G107" i="20"/>
  <c r="G109" i="20"/>
  <c r="G111" i="20"/>
  <c r="G113" i="20"/>
  <c r="G115" i="20"/>
  <c r="G109" i="19"/>
  <c r="G113" i="19"/>
  <c r="F117" i="18"/>
  <c r="G107" i="18"/>
  <c r="G109" i="18"/>
  <c r="G111" i="18"/>
  <c r="G113" i="18"/>
  <c r="G115" i="18"/>
  <c r="F117" i="17"/>
  <c r="G116" i="17" s="1"/>
  <c r="G107" i="17"/>
  <c r="G109" i="17"/>
  <c r="G111" i="17"/>
  <c r="G113" i="17"/>
  <c r="G115" i="17"/>
  <c r="F117" i="16"/>
  <c r="G107" i="16"/>
  <c r="G109" i="16"/>
  <c r="G111" i="16"/>
  <c r="G113" i="16"/>
  <c r="G115" i="16"/>
  <c r="H117" i="26"/>
  <c r="I107" i="26"/>
  <c r="I109" i="26"/>
  <c r="I111" i="26"/>
  <c r="I113" i="26"/>
  <c r="I115" i="26"/>
  <c r="H117" i="25"/>
  <c r="I114" i="25" s="1"/>
  <c r="I107" i="25"/>
  <c r="I109" i="25"/>
  <c r="I111" i="25"/>
  <c r="I113" i="25"/>
  <c r="I115" i="25"/>
  <c r="H117" i="24"/>
  <c r="I114" i="24" s="1"/>
  <c r="I107" i="24"/>
  <c r="I109" i="24"/>
  <c r="I111" i="24"/>
  <c r="I113" i="24"/>
  <c r="I115" i="24"/>
  <c r="H117" i="23"/>
  <c r="I114" i="23" s="1"/>
  <c r="I107" i="23"/>
  <c r="I111" i="23"/>
  <c r="I115" i="23"/>
  <c r="H117" i="22"/>
  <c r="I107" i="22"/>
  <c r="I109" i="22"/>
  <c r="I111" i="22"/>
  <c r="I113" i="22"/>
  <c r="I115" i="22"/>
  <c r="H117" i="21"/>
  <c r="I114" i="21" s="1"/>
  <c r="I107" i="21"/>
  <c r="I109" i="21"/>
  <c r="I111" i="21"/>
  <c r="I113" i="21"/>
  <c r="I115" i="21"/>
  <c r="H117" i="20"/>
  <c r="I114" i="20" s="1"/>
  <c r="I107" i="20"/>
  <c r="I109" i="20"/>
  <c r="I111" i="20"/>
  <c r="I113" i="20"/>
  <c r="I115" i="20"/>
  <c r="H117" i="19"/>
  <c r="I114" i="19" s="1"/>
  <c r="I107" i="19"/>
  <c r="I111" i="19"/>
  <c r="I115" i="19"/>
  <c r="H117" i="18"/>
  <c r="I107" i="18"/>
  <c r="I109" i="18"/>
  <c r="I111" i="18"/>
  <c r="I113" i="18"/>
  <c r="I115" i="18"/>
  <c r="H117" i="17"/>
  <c r="I114" i="17" s="1"/>
  <c r="I107" i="17"/>
  <c r="I109" i="17"/>
  <c r="I111" i="17"/>
  <c r="I113" i="17"/>
  <c r="I115" i="17"/>
  <c r="H117" i="16"/>
  <c r="I107" i="16"/>
  <c r="I109" i="16"/>
  <c r="I111" i="16"/>
  <c r="I113" i="16"/>
  <c r="I115" i="16"/>
  <c r="J117" i="26"/>
  <c r="K114" i="26" s="1"/>
  <c r="K107" i="26"/>
  <c r="K111" i="26"/>
  <c r="K115" i="26"/>
  <c r="J117" i="25"/>
  <c r="K107" i="25" s="1"/>
  <c r="K111" i="25"/>
  <c r="K115" i="25"/>
  <c r="J117" i="24"/>
  <c r="K107" i="24"/>
  <c r="K109" i="24"/>
  <c r="K111" i="24"/>
  <c r="K113" i="24"/>
  <c r="K115" i="24"/>
  <c r="K109" i="23"/>
  <c r="K113" i="23"/>
  <c r="J117" i="22"/>
  <c r="K114" i="22" s="1"/>
  <c r="K107" i="22"/>
  <c r="K111" i="22"/>
  <c r="K115" i="22"/>
  <c r="J117" i="21"/>
  <c r="K107" i="21" s="1"/>
  <c r="K111" i="21"/>
  <c r="K115" i="21"/>
  <c r="J117" i="20"/>
  <c r="K107" i="20"/>
  <c r="K109" i="20"/>
  <c r="K111" i="20"/>
  <c r="K113" i="20"/>
  <c r="K115" i="20"/>
  <c r="K109" i="19"/>
  <c r="K113" i="19"/>
  <c r="J117" i="18"/>
  <c r="K114" i="18" s="1"/>
  <c r="K107" i="18"/>
  <c r="K111" i="18"/>
  <c r="K115" i="18"/>
  <c r="J117" i="17"/>
  <c r="K107" i="17" s="1"/>
  <c r="K111" i="17"/>
  <c r="K115" i="17"/>
  <c r="J117" i="16"/>
  <c r="K107" i="16"/>
  <c r="K109" i="16"/>
  <c r="K111" i="16"/>
  <c r="K113" i="16"/>
  <c r="C113" i="21"/>
  <c r="C111" i="21"/>
  <c r="C109" i="21"/>
  <c r="C116" i="20"/>
  <c r="C114" i="20"/>
  <c r="C112" i="20"/>
  <c r="C110" i="20"/>
  <c r="C108" i="20"/>
  <c r="C113" i="19"/>
  <c r="C109" i="19"/>
  <c r="C116" i="18"/>
  <c r="C114" i="18"/>
  <c r="C112" i="18"/>
  <c r="C110" i="18"/>
  <c r="C108" i="18"/>
  <c r="C115" i="17"/>
  <c r="C113" i="17"/>
  <c r="C111" i="17"/>
  <c r="C109" i="17"/>
  <c r="C116" i="16"/>
  <c r="C114" i="16"/>
  <c r="C112" i="16"/>
  <c r="C110" i="16"/>
  <c r="C108" i="16"/>
  <c r="E108" i="26"/>
  <c r="E110" i="26"/>
  <c r="E112" i="26"/>
  <c r="E114" i="26"/>
  <c r="E116" i="26"/>
  <c r="E108" i="25"/>
  <c r="E110" i="25"/>
  <c r="E112" i="25"/>
  <c r="E114" i="25"/>
  <c r="E116" i="25"/>
  <c r="E108" i="24"/>
  <c r="E110" i="24"/>
  <c r="E112" i="24"/>
  <c r="E114" i="24"/>
  <c r="E116" i="24"/>
  <c r="E108" i="22"/>
  <c r="E110" i="22"/>
  <c r="E112" i="22"/>
  <c r="E114" i="22"/>
  <c r="E116" i="22"/>
  <c r="E108" i="21"/>
  <c r="E110" i="21"/>
  <c r="E112" i="21"/>
  <c r="E114" i="21"/>
  <c r="E116" i="21"/>
  <c r="E108" i="20"/>
  <c r="E110" i="20"/>
  <c r="E112" i="20"/>
  <c r="E114" i="20"/>
  <c r="E116" i="20"/>
  <c r="E108" i="18"/>
  <c r="E110" i="18"/>
  <c r="E112" i="18"/>
  <c r="E114" i="18"/>
  <c r="E116" i="18"/>
  <c r="E108" i="17"/>
  <c r="E110" i="17"/>
  <c r="E112" i="17"/>
  <c r="E114" i="17"/>
  <c r="E116" i="17"/>
  <c r="E108" i="16"/>
  <c r="E110" i="16"/>
  <c r="E112" i="16"/>
  <c r="E114" i="16"/>
  <c r="E116" i="16"/>
  <c r="G108" i="26"/>
  <c r="G110" i="26"/>
  <c r="G112" i="26"/>
  <c r="G114" i="26"/>
  <c r="G116" i="26"/>
  <c r="G108" i="25"/>
  <c r="G110" i="25"/>
  <c r="G112" i="25"/>
  <c r="G114" i="25"/>
  <c r="G116" i="25"/>
  <c r="G108" i="24"/>
  <c r="G110" i="24"/>
  <c r="G112" i="24"/>
  <c r="G114" i="24"/>
  <c r="G116" i="24"/>
  <c r="G108" i="22"/>
  <c r="G110" i="22"/>
  <c r="G112" i="22"/>
  <c r="G114" i="22"/>
  <c r="G116" i="22"/>
  <c r="G108" i="21"/>
  <c r="G110" i="21"/>
  <c r="G112" i="21"/>
  <c r="G114" i="21"/>
  <c r="G116" i="21"/>
  <c r="G108" i="20"/>
  <c r="G110" i="20"/>
  <c r="G112" i="20"/>
  <c r="G114" i="20"/>
  <c r="G116" i="20"/>
  <c r="G108" i="18"/>
  <c r="G110" i="18"/>
  <c r="G112" i="18"/>
  <c r="G114" i="18"/>
  <c r="G116" i="18"/>
  <c r="G108" i="16"/>
  <c r="G110" i="16"/>
  <c r="G112" i="16"/>
  <c r="G114" i="16"/>
  <c r="G116" i="16"/>
  <c r="I108" i="26"/>
  <c r="I110" i="26"/>
  <c r="I112" i="26"/>
  <c r="I114" i="26"/>
  <c r="I116" i="26"/>
  <c r="I108" i="25"/>
  <c r="I108" i="24"/>
  <c r="I110" i="24"/>
  <c r="I112" i="24"/>
  <c r="I116" i="24"/>
  <c r="I108" i="22"/>
  <c r="I110" i="22"/>
  <c r="I112" i="22"/>
  <c r="I114" i="22"/>
  <c r="I116" i="22"/>
  <c r="I108" i="20"/>
  <c r="I112" i="20"/>
  <c r="I116" i="20"/>
  <c r="I108" i="18"/>
  <c r="I110" i="18"/>
  <c r="I112" i="18"/>
  <c r="I114" i="18"/>
  <c r="I116" i="18"/>
  <c r="I108" i="16"/>
  <c r="I110" i="16"/>
  <c r="I112" i="16"/>
  <c r="I114" i="16"/>
  <c r="I116" i="16"/>
  <c r="K108" i="26"/>
  <c r="K112" i="26"/>
  <c r="K116" i="26"/>
  <c r="K108" i="25"/>
  <c r="K110" i="25"/>
  <c r="K112" i="25"/>
  <c r="K114" i="25"/>
  <c r="K116" i="25"/>
  <c r="K108" i="24"/>
  <c r="K110" i="24"/>
  <c r="K112" i="24"/>
  <c r="K114" i="24"/>
  <c r="K116" i="24"/>
  <c r="K108" i="22"/>
  <c r="K112" i="22"/>
  <c r="K116" i="22"/>
  <c r="K108" i="21"/>
  <c r="K110" i="21"/>
  <c r="K112" i="21"/>
  <c r="K114" i="21"/>
  <c r="K116" i="21"/>
  <c r="K108" i="20"/>
  <c r="K110" i="20"/>
  <c r="K112" i="20"/>
  <c r="K114" i="20"/>
  <c r="K116" i="20"/>
  <c r="K108" i="18"/>
  <c r="K112" i="18"/>
  <c r="K116" i="18"/>
  <c r="K108" i="17"/>
  <c r="K110" i="17"/>
  <c r="K112" i="17"/>
  <c r="K114" i="17"/>
  <c r="K116" i="17"/>
  <c r="K108" i="16"/>
  <c r="K110" i="16"/>
  <c r="K112" i="16"/>
  <c r="K114" i="16"/>
  <c r="K116" i="16"/>
  <c r="K115" i="16"/>
  <c r="F99" i="39"/>
  <c r="H117" i="39"/>
  <c r="K123" i="39"/>
  <c r="G127" i="39"/>
  <c r="G128" i="39"/>
  <c r="K129" i="39"/>
  <c r="K127" i="39"/>
  <c r="G26" i="40"/>
  <c r="K26" i="40"/>
  <c r="G78" i="40"/>
  <c r="K78" i="40"/>
  <c r="C96" i="40"/>
  <c r="G96" i="40"/>
  <c r="K96" i="40"/>
  <c r="C98" i="40"/>
  <c r="G98" i="40"/>
  <c r="I109" i="40"/>
  <c r="D117" i="40"/>
  <c r="G39" i="41"/>
  <c r="G130" i="41"/>
  <c r="E102" i="42"/>
  <c r="E112" i="42" s="1"/>
  <c r="I16" i="40"/>
  <c r="I17" i="40"/>
  <c r="C26" i="40"/>
  <c r="I24" i="40"/>
  <c r="I25" i="40"/>
  <c r="G29" i="40"/>
  <c r="K29" i="40"/>
  <c r="G30" i="40"/>
  <c r="K30" i="40"/>
  <c r="G31" i="40"/>
  <c r="C32" i="40"/>
  <c r="C39" i="40" s="1"/>
  <c r="G32" i="40"/>
  <c r="C33" i="40"/>
  <c r="G33" i="40"/>
  <c r="C34" i="40"/>
  <c r="K34" i="40"/>
  <c r="G35" i="40"/>
  <c r="K36" i="40"/>
  <c r="G37" i="40"/>
  <c r="K37" i="40"/>
  <c r="C42" i="40"/>
  <c r="G42" i="40"/>
  <c r="K42" i="40"/>
  <c r="G43" i="40"/>
  <c r="K43" i="40"/>
  <c r="G44" i="40"/>
  <c r="K44" i="40"/>
  <c r="K45" i="40"/>
  <c r="C47" i="40"/>
  <c r="C48" i="40"/>
  <c r="G48" i="40"/>
  <c r="C49" i="40"/>
  <c r="G49" i="40"/>
  <c r="G50" i="40"/>
  <c r="K50" i="40"/>
  <c r="G56" i="40"/>
  <c r="K56" i="40"/>
  <c r="K65" i="40" s="1"/>
  <c r="C58" i="40"/>
  <c r="C65" i="40" s="1"/>
  <c r="G58" i="40"/>
  <c r="C59" i="40"/>
  <c r="G59" i="40"/>
  <c r="K59" i="40"/>
  <c r="G60" i="40"/>
  <c r="K60" i="40"/>
  <c r="C62" i="40"/>
  <c r="G62" i="40"/>
  <c r="G63" i="40"/>
  <c r="K63" i="40"/>
  <c r="I69" i="40"/>
  <c r="C78" i="40"/>
  <c r="I76" i="40"/>
  <c r="G26" i="41"/>
  <c r="K39" i="41"/>
  <c r="G52" i="41"/>
  <c r="C75" i="41"/>
  <c r="C95" i="44"/>
  <c r="C97" i="44"/>
  <c r="C117" i="44"/>
  <c r="B109" i="14"/>
  <c r="D110" i="14"/>
  <c r="F110" i="14"/>
  <c r="H110" i="14"/>
  <c r="J110" i="14"/>
  <c r="J113" i="14"/>
  <c r="F111" i="14"/>
  <c r="F115" i="14"/>
  <c r="H114" i="14"/>
  <c r="J114" i="14"/>
  <c r="D114" i="14"/>
  <c r="F114" i="14"/>
  <c r="D111" i="14"/>
  <c r="D112" i="14"/>
  <c r="F112" i="14"/>
  <c r="D115" i="14"/>
  <c r="H112" i="14"/>
  <c r="H115" i="14"/>
  <c r="H111" i="14"/>
  <c r="B113" i="14"/>
  <c r="J112" i="14"/>
  <c r="J111" i="14"/>
  <c r="B112" i="14"/>
  <c r="J115" i="14"/>
  <c r="H113" i="14"/>
  <c r="B108" i="14"/>
  <c r="H117" i="6"/>
  <c r="H122" i="14" s="1"/>
  <c r="B115" i="14"/>
  <c r="D116" i="14"/>
  <c r="J117" i="6"/>
  <c r="J122" i="14" s="1"/>
  <c r="B111" i="14"/>
  <c r="B114" i="14"/>
  <c r="B110" i="14"/>
  <c r="D109" i="14"/>
  <c r="D113" i="14"/>
  <c r="F113" i="14"/>
  <c r="B117" i="6"/>
  <c r="B122" i="14" s="1"/>
  <c r="G39" i="6"/>
  <c r="D117" i="6"/>
  <c r="D120" i="14" s="1"/>
  <c r="E39" i="6"/>
  <c r="F117" i="6"/>
  <c r="F122" i="14" s="1"/>
  <c r="E30" i="44"/>
  <c r="E34" i="44"/>
  <c r="E38" i="44"/>
  <c r="D99" i="44"/>
  <c r="E96" i="44" s="1"/>
  <c r="E25" i="44"/>
  <c r="E19" i="44"/>
  <c r="E104" i="44"/>
  <c r="E103" i="44"/>
  <c r="E23" i="44"/>
  <c r="E64" i="44"/>
  <c r="D112" i="44"/>
  <c r="E110" i="44"/>
  <c r="E36" i="44"/>
  <c r="E17" i="44"/>
  <c r="E21" i="44"/>
  <c r="C96" i="44"/>
  <c r="C98" i="44"/>
  <c r="C35" i="44"/>
  <c r="E16" i="44"/>
  <c r="E18" i="44"/>
  <c r="E20" i="44"/>
  <c r="E22" i="44"/>
  <c r="E29" i="44"/>
  <c r="E31" i="44"/>
  <c r="E33" i="44"/>
  <c r="E35" i="44"/>
  <c r="E42" i="44"/>
  <c r="E44" i="44"/>
  <c r="E46" i="44"/>
  <c r="E48" i="44"/>
  <c r="E55" i="44"/>
  <c r="E57" i="44"/>
  <c r="E59" i="44"/>
  <c r="E61" i="44"/>
  <c r="E68" i="44"/>
  <c r="E70" i="44"/>
  <c r="E72" i="44"/>
  <c r="E74" i="44"/>
  <c r="C94" i="44"/>
  <c r="C102" i="44"/>
  <c r="C112" i="44" s="1"/>
  <c r="C50" i="44"/>
  <c r="C63" i="44"/>
  <c r="C123" i="44"/>
  <c r="C17" i="44"/>
  <c r="C19" i="44"/>
  <c r="C21" i="44"/>
  <c r="C23" i="44"/>
  <c r="C25" i="44"/>
  <c r="C30" i="44"/>
  <c r="C32" i="44"/>
  <c r="C34" i="44"/>
  <c r="C36" i="44"/>
  <c r="C38" i="44"/>
  <c r="C43" i="44"/>
  <c r="C45" i="44"/>
  <c r="C47" i="44"/>
  <c r="C49" i="44"/>
  <c r="C56" i="44"/>
  <c r="C58" i="44"/>
  <c r="C60" i="44"/>
  <c r="C62" i="44"/>
  <c r="C69" i="44"/>
  <c r="C71" i="44"/>
  <c r="C73" i="44"/>
  <c r="C75" i="44"/>
  <c r="C116" i="44"/>
  <c r="C118" i="44"/>
  <c r="C120" i="44"/>
  <c r="C122" i="44"/>
  <c r="C124" i="44"/>
  <c r="C119" i="44"/>
  <c r="E94" i="43"/>
  <c r="C48" i="43"/>
  <c r="B99" i="43"/>
  <c r="C96" i="43" s="1"/>
  <c r="C102" i="43"/>
  <c r="C112" i="43" s="1"/>
  <c r="C37" i="43"/>
  <c r="C50" i="43"/>
  <c r="C17" i="43"/>
  <c r="C19" i="43"/>
  <c r="C21" i="43"/>
  <c r="C23" i="43"/>
  <c r="C25" i="43"/>
  <c r="C30" i="43"/>
  <c r="C32" i="43"/>
  <c r="C34" i="43"/>
  <c r="C36" i="43"/>
  <c r="C43" i="43"/>
  <c r="C45" i="43"/>
  <c r="C47" i="43"/>
  <c r="C49" i="43"/>
  <c r="C56" i="43"/>
  <c r="C58" i="43"/>
  <c r="C60" i="43"/>
  <c r="C62" i="43"/>
  <c r="C69" i="43"/>
  <c r="C71" i="43"/>
  <c r="C73" i="43"/>
  <c r="C75" i="43"/>
  <c r="D99" i="43"/>
  <c r="E97" i="43" s="1"/>
  <c r="D112" i="43"/>
  <c r="C116" i="43"/>
  <c r="C118" i="43"/>
  <c r="C120" i="43"/>
  <c r="C122" i="43"/>
  <c r="E17" i="43"/>
  <c r="E19" i="43"/>
  <c r="E21" i="43"/>
  <c r="E23" i="43"/>
  <c r="E30" i="43"/>
  <c r="E32" i="43"/>
  <c r="E34" i="43"/>
  <c r="E36" i="43"/>
  <c r="E43" i="43"/>
  <c r="E45" i="43"/>
  <c r="E47" i="43"/>
  <c r="E49" i="43"/>
  <c r="E56" i="43"/>
  <c r="E58" i="43"/>
  <c r="E60" i="43"/>
  <c r="E62" i="43"/>
  <c r="E69" i="43"/>
  <c r="E71" i="43"/>
  <c r="E73" i="43"/>
  <c r="E75" i="43"/>
  <c r="E98" i="42"/>
  <c r="E97" i="42"/>
  <c r="E96" i="42"/>
  <c r="E95" i="42"/>
  <c r="E94" i="42"/>
  <c r="C112" i="42"/>
  <c r="C50" i="42"/>
  <c r="B99" i="42"/>
  <c r="C94" i="42" s="1"/>
  <c r="B112" i="42"/>
  <c r="C17" i="42"/>
  <c r="C19" i="42"/>
  <c r="C21" i="42"/>
  <c r="C23" i="42"/>
  <c r="C25" i="42"/>
  <c r="C30" i="42"/>
  <c r="C32" i="42"/>
  <c r="C34" i="42"/>
  <c r="C36" i="42"/>
  <c r="C38" i="42"/>
  <c r="C43" i="42"/>
  <c r="C45" i="42"/>
  <c r="C47" i="42"/>
  <c r="C49" i="42"/>
  <c r="C56" i="42"/>
  <c r="C58" i="42"/>
  <c r="C60" i="42"/>
  <c r="C62" i="42"/>
  <c r="C69" i="42"/>
  <c r="C71" i="42"/>
  <c r="C73" i="42"/>
  <c r="C75" i="42"/>
  <c r="C116" i="42"/>
  <c r="C118" i="42"/>
  <c r="C120" i="42"/>
  <c r="C122" i="42"/>
  <c r="C124" i="42"/>
  <c r="C35" i="42"/>
  <c r="C121" i="42"/>
  <c r="I33" i="41"/>
  <c r="I34" i="41"/>
  <c r="I29" i="41"/>
  <c r="I30" i="41"/>
  <c r="I37" i="41"/>
  <c r="H117" i="41"/>
  <c r="I109" i="41" s="1"/>
  <c r="E38" i="41"/>
  <c r="E34" i="41"/>
  <c r="E30" i="41"/>
  <c r="E37" i="41"/>
  <c r="E33" i="41"/>
  <c r="E29" i="41"/>
  <c r="E36" i="41"/>
  <c r="E35" i="41"/>
  <c r="E32" i="41"/>
  <c r="E31" i="41"/>
  <c r="E51" i="41"/>
  <c r="E47" i="41"/>
  <c r="E43" i="41"/>
  <c r="E50" i="41"/>
  <c r="E46" i="41"/>
  <c r="E42" i="41"/>
  <c r="E49" i="41"/>
  <c r="E48" i="41"/>
  <c r="E45" i="41"/>
  <c r="E44" i="41"/>
  <c r="E25" i="41"/>
  <c r="E21" i="41"/>
  <c r="E17" i="41"/>
  <c r="E24" i="41"/>
  <c r="E20" i="41"/>
  <c r="E16" i="41"/>
  <c r="E18" i="41"/>
  <c r="E19" i="41"/>
  <c r="E22" i="41"/>
  <c r="E23" i="41"/>
  <c r="G65" i="41"/>
  <c r="B99" i="41"/>
  <c r="C94" i="41" s="1"/>
  <c r="H99" i="41"/>
  <c r="I114" i="41"/>
  <c r="I110" i="41"/>
  <c r="G115" i="41"/>
  <c r="G113" i="41"/>
  <c r="G111" i="41"/>
  <c r="G109" i="41"/>
  <c r="G107" i="41"/>
  <c r="G108" i="41"/>
  <c r="E126" i="41"/>
  <c r="E122" i="41"/>
  <c r="E124" i="41"/>
  <c r="E120" i="41"/>
  <c r="E129" i="41"/>
  <c r="E125" i="41"/>
  <c r="E121" i="41"/>
  <c r="E128" i="41"/>
  <c r="B117" i="41"/>
  <c r="G110" i="41"/>
  <c r="I113" i="41"/>
  <c r="G114" i="41"/>
  <c r="C116" i="41"/>
  <c r="E127" i="41"/>
  <c r="I62" i="41"/>
  <c r="I58" i="41"/>
  <c r="I61" i="41"/>
  <c r="I57" i="41"/>
  <c r="I75" i="41"/>
  <c r="I71" i="41"/>
  <c r="I74" i="41"/>
  <c r="I70" i="41"/>
  <c r="J99" i="41"/>
  <c r="K94" i="41" s="1"/>
  <c r="C98" i="41"/>
  <c r="D99" i="41"/>
  <c r="I107" i="41"/>
  <c r="D117" i="41"/>
  <c r="E107" i="41" s="1"/>
  <c r="K130" i="41"/>
  <c r="I128" i="41"/>
  <c r="I124" i="41"/>
  <c r="I120" i="41"/>
  <c r="I122" i="41"/>
  <c r="I127" i="41"/>
  <c r="I123" i="41"/>
  <c r="I126" i="41"/>
  <c r="I23" i="41"/>
  <c r="I19" i="41"/>
  <c r="I22" i="41"/>
  <c r="I26" i="41" s="1"/>
  <c r="I18" i="41"/>
  <c r="I36" i="41"/>
  <c r="I32" i="41"/>
  <c r="I35" i="41"/>
  <c r="I31" i="41"/>
  <c r="I49" i="41"/>
  <c r="I45" i="41"/>
  <c r="I48" i="41"/>
  <c r="I44" i="41"/>
  <c r="I60" i="41"/>
  <c r="E64" i="41"/>
  <c r="E60" i="41"/>
  <c r="E56" i="41"/>
  <c r="E63" i="41"/>
  <c r="E59" i="41"/>
  <c r="E55" i="41"/>
  <c r="E65" i="41" s="1"/>
  <c r="I68" i="41"/>
  <c r="I73" i="41"/>
  <c r="E77" i="41"/>
  <c r="E73" i="41"/>
  <c r="E69" i="41"/>
  <c r="E76" i="41"/>
  <c r="E72" i="41"/>
  <c r="E68" i="41"/>
  <c r="E78" i="41" s="1"/>
  <c r="F99" i="41"/>
  <c r="G98" i="41" s="1"/>
  <c r="G94" i="41"/>
  <c r="C96" i="41"/>
  <c r="I97" i="41"/>
  <c r="J117" i="41"/>
  <c r="K108" i="41" s="1"/>
  <c r="K110" i="41"/>
  <c r="I111" i="41"/>
  <c r="G112" i="41"/>
  <c r="E113" i="41"/>
  <c r="K114" i="41"/>
  <c r="I115" i="41"/>
  <c r="G116" i="41"/>
  <c r="E123" i="41"/>
  <c r="I125" i="41"/>
  <c r="C60" i="41"/>
  <c r="C65" i="41" s="1"/>
  <c r="K60" i="41"/>
  <c r="K65" i="41" s="1"/>
  <c r="C69" i="41"/>
  <c r="K69" i="41"/>
  <c r="K78" i="41" s="1"/>
  <c r="G71" i="41"/>
  <c r="G78" i="41" s="1"/>
  <c r="C73" i="41"/>
  <c r="K73" i="41"/>
  <c r="D101" i="40"/>
  <c r="E98" i="40"/>
  <c r="E96" i="40"/>
  <c r="E94" i="40"/>
  <c r="E115" i="40"/>
  <c r="E107" i="40"/>
  <c r="E113" i="40"/>
  <c r="E97" i="40"/>
  <c r="I113" i="40"/>
  <c r="I111" i="40"/>
  <c r="E109" i="40"/>
  <c r="I115" i="40"/>
  <c r="I36" i="40"/>
  <c r="I32" i="40"/>
  <c r="H99" i="40"/>
  <c r="I97" i="40" s="1"/>
  <c r="J104" i="40"/>
  <c r="E25" i="40"/>
  <c r="E21" i="40"/>
  <c r="E17" i="40"/>
  <c r="E77" i="40"/>
  <c r="E73" i="40"/>
  <c r="E69" i="40"/>
  <c r="I75" i="40"/>
  <c r="I71" i="40"/>
  <c r="C94" i="40"/>
  <c r="G94" i="40"/>
  <c r="K94" i="40"/>
  <c r="E95" i="40"/>
  <c r="I108" i="40"/>
  <c r="E110" i="40"/>
  <c r="E111" i="40"/>
  <c r="I116" i="40"/>
  <c r="I128" i="40"/>
  <c r="I124" i="40"/>
  <c r="I120" i="40"/>
  <c r="I127" i="40"/>
  <c r="I123" i="40"/>
  <c r="E22" i="40"/>
  <c r="E29" i="40"/>
  <c r="I33" i="40"/>
  <c r="I34" i="40"/>
  <c r="E36" i="40"/>
  <c r="E64" i="40"/>
  <c r="E60" i="40"/>
  <c r="E56" i="40"/>
  <c r="I62" i="40"/>
  <c r="I65" i="40" s="1"/>
  <c r="I58" i="40"/>
  <c r="I70" i="40"/>
  <c r="I78" i="40" s="1"/>
  <c r="E74" i="40"/>
  <c r="B101" i="40"/>
  <c r="I107" i="40"/>
  <c r="E108" i="40"/>
  <c r="I114" i="40"/>
  <c r="E116" i="40"/>
  <c r="I125" i="40"/>
  <c r="I126" i="40"/>
  <c r="E126" i="40"/>
  <c r="E122" i="40"/>
  <c r="E129" i="40"/>
  <c r="E125" i="40"/>
  <c r="E121" i="40"/>
  <c r="E130" i="40" s="1"/>
  <c r="E38" i="40"/>
  <c r="E34" i="40"/>
  <c r="E30" i="40"/>
  <c r="K98" i="40"/>
  <c r="I110" i="40"/>
  <c r="E112" i="40"/>
  <c r="I23" i="40"/>
  <c r="I19" i="40"/>
  <c r="I31" i="40"/>
  <c r="E35" i="40"/>
  <c r="E16" i="40"/>
  <c r="I20" i="40"/>
  <c r="I21" i="40"/>
  <c r="I26" i="40" s="1"/>
  <c r="E23" i="40"/>
  <c r="E24" i="40"/>
  <c r="E31" i="40"/>
  <c r="I35" i="40"/>
  <c r="E51" i="40"/>
  <c r="E47" i="40"/>
  <c r="E43" i="40"/>
  <c r="I49" i="40"/>
  <c r="I45" i="40"/>
  <c r="E68" i="40"/>
  <c r="I72" i="40"/>
  <c r="I73" i="40"/>
  <c r="E75" i="40"/>
  <c r="E76" i="40"/>
  <c r="C95" i="40"/>
  <c r="G95" i="40"/>
  <c r="K95" i="40"/>
  <c r="G97" i="40"/>
  <c r="I112" i="40"/>
  <c r="E114" i="40"/>
  <c r="K130" i="40"/>
  <c r="I129" i="40"/>
  <c r="B117" i="40"/>
  <c r="C108" i="40" s="1"/>
  <c r="F117" i="40"/>
  <c r="G112" i="40" s="1"/>
  <c r="J117" i="40"/>
  <c r="K110" i="40" s="1"/>
  <c r="G121" i="40"/>
  <c r="C123" i="40"/>
  <c r="C130" i="40" s="1"/>
  <c r="K123" i="40"/>
  <c r="G125" i="40"/>
  <c r="G130" i="40" s="1"/>
  <c r="F104" i="39"/>
  <c r="G94" i="39"/>
  <c r="G98" i="39"/>
  <c r="G38" i="39"/>
  <c r="G34" i="39"/>
  <c r="C75" i="39"/>
  <c r="C71" i="39"/>
  <c r="G97" i="39"/>
  <c r="J99" i="39"/>
  <c r="I115" i="39"/>
  <c r="I113" i="39"/>
  <c r="I111" i="39"/>
  <c r="I109" i="39"/>
  <c r="I107" i="39"/>
  <c r="I108" i="39"/>
  <c r="I116" i="39"/>
  <c r="C16" i="39"/>
  <c r="K16" i="39"/>
  <c r="G18" i="39"/>
  <c r="G26" i="39" s="1"/>
  <c r="C20" i="39"/>
  <c r="K20" i="39"/>
  <c r="G22" i="39"/>
  <c r="C24" i="39"/>
  <c r="K24" i="39"/>
  <c r="K29" i="39"/>
  <c r="K33" i="39"/>
  <c r="K34" i="39"/>
  <c r="K35" i="39"/>
  <c r="C36" i="39"/>
  <c r="C32" i="39"/>
  <c r="I37" i="39"/>
  <c r="I33" i="39"/>
  <c r="I39" i="39" s="1"/>
  <c r="E42" i="39"/>
  <c r="I47" i="39"/>
  <c r="I48" i="39"/>
  <c r="K50" i="39"/>
  <c r="G51" i="39"/>
  <c r="G47" i="39"/>
  <c r="G43" i="39"/>
  <c r="G52" i="39" s="1"/>
  <c r="C55" i="39"/>
  <c r="C56" i="39"/>
  <c r="E58" i="39"/>
  <c r="E59" i="39"/>
  <c r="G61" i="39"/>
  <c r="G62" i="39"/>
  <c r="I64" i="39"/>
  <c r="K62" i="39"/>
  <c r="K58" i="39"/>
  <c r="K68" i="39"/>
  <c r="K69" i="39"/>
  <c r="C72" i="39"/>
  <c r="C73" i="39"/>
  <c r="C74" i="39"/>
  <c r="E74" i="39"/>
  <c r="E70" i="39"/>
  <c r="G95" i="39"/>
  <c r="G96" i="39"/>
  <c r="C97" i="39"/>
  <c r="C98" i="39"/>
  <c r="D117" i="39"/>
  <c r="E108" i="39" s="1"/>
  <c r="J117" i="39"/>
  <c r="C113" i="39"/>
  <c r="I114" i="39"/>
  <c r="E130" i="39"/>
  <c r="K49" i="39"/>
  <c r="K45" i="39"/>
  <c r="E61" i="39"/>
  <c r="E57" i="39"/>
  <c r="C77" i="39"/>
  <c r="I76" i="39"/>
  <c r="I72" i="39"/>
  <c r="I68" i="39"/>
  <c r="D99" i="39"/>
  <c r="E94" i="39" s="1"/>
  <c r="K95" i="39"/>
  <c r="C17" i="39"/>
  <c r="K17" i="39"/>
  <c r="G19" i="39"/>
  <c r="C21" i="39"/>
  <c r="K21" i="39"/>
  <c r="K30" i="39"/>
  <c r="E35" i="39"/>
  <c r="E31" i="39"/>
  <c r="E39" i="39" s="1"/>
  <c r="K46" i="39"/>
  <c r="K47" i="39"/>
  <c r="K48" i="39"/>
  <c r="C49" i="39"/>
  <c r="C45" i="39"/>
  <c r="I50" i="39"/>
  <c r="I46" i="39"/>
  <c r="I42" i="39"/>
  <c r="E55" i="39"/>
  <c r="E56" i="39"/>
  <c r="I60" i="39"/>
  <c r="I61" i="39"/>
  <c r="G64" i="39"/>
  <c r="G60" i="39"/>
  <c r="G56" i="39"/>
  <c r="G65" i="39" s="1"/>
  <c r="C68" i="39"/>
  <c r="C69" i="39"/>
  <c r="C70" i="39"/>
  <c r="G74" i="39"/>
  <c r="G75" i="39"/>
  <c r="I77" i="39"/>
  <c r="K75" i="39"/>
  <c r="K71" i="39"/>
  <c r="C95" i="39"/>
  <c r="C96" i="39"/>
  <c r="F117" i="39"/>
  <c r="G111" i="39" s="1"/>
  <c r="I112" i="39"/>
  <c r="G29" i="39"/>
  <c r="G35" i="39"/>
  <c r="G36" i="39"/>
  <c r="G37" i="39"/>
  <c r="K36" i="39"/>
  <c r="K32" i="39"/>
  <c r="K42" i="39"/>
  <c r="K43" i="39"/>
  <c r="K44" i="39"/>
  <c r="E48" i="39"/>
  <c r="E44" i="39"/>
  <c r="C62" i="39"/>
  <c r="C58" i="39"/>
  <c r="I63" i="39"/>
  <c r="I59" i="39"/>
  <c r="I55" i="39"/>
  <c r="I73" i="39"/>
  <c r="I74" i="39"/>
  <c r="I75" i="39"/>
  <c r="G77" i="39"/>
  <c r="G73" i="39"/>
  <c r="G69" i="39"/>
  <c r="C94" i="39"/>
  <c r="H99" i="39"/>
  <c r="I94" i="39"/>
  <c r="E96" i="39"/>
  <c r="C116" i="39"/>
  <c r="C114" i="39"/>
  <c r="C112" i="39"/>
  <c r="C110" i="39"/>
  <c r="C108" i="39"/>
  <c r="C117" i="39" s="1"/>
  <c r="C109" i="39"/>
  <c r="I110" i="39"/>
  <c r="I130" i="39"/>
  <c r="C120" i="39"/>
  <c r="K120" i="39"/>
  <c r="G122" i="39"/>
  <c r="G130" i="39" s="1"/>
  <c r="C124" i="39"/>
  <c r="K124" i="39"/>
  <c r="G126" i="39"/>
  <c r="C128" i="39"/>
  <c r="K128" i="39"/>
  <c r="C121" i="39"/>
  <c r="G123" i="39"/>
  <c r="C125" i="39"/>
  <c r="K125" i="39"/>
  <c r="K110" i="23"/>
  <c r="K110" i="19"/>
  <c r="K109" i="26"/>
  <c r="K113" i="26"/>
  <c r="K107" i="23"/>
  <c r="K111" i="23"/>
  <c r="K115" i="23"/>
  <c r="K109" i="22"/>
  <c r="K113" i="22"/>
  <c r="K107" i="19"/>
  <c r="K111" i="19"/>
  <c r="K115" i="19"/>
  <c r="K109" i="18"/>
  <c r="K113" i="18"/>
  <c r="K114" i="23"/>
  <c r="K114" i="19"/>
  <c r="K117" i="16"/>
  <c r="K110" i="26"/>
  <c r="K108" i="23"/>
  <c r="K112" i="23"/>
  <c r="K110" i="22"/>
  <c r="K108" i="19"/>
  <c r="K112" i="19"/>
  <c r="K110" i="18"/>
  <c r="I112" i="25"/>
  <c r="I116" i="25"/>
  <c r="I108" i="23"/>
  <c r="I112" i="23"/>
  <c r="I116" i="23"/>
  <c r="I108" i="21"/>
  <c r="I112" i="21"/>
  <c r="I116" i="21"/>
  <c r="I110" i="20"/>
  <c r="I117" i="20" s="1"/>
  <c r="I108" i="19"/>
  <c r="I117" i="19" s="1"/>
  <c r="I112" i="19"/>
  <c r="I116" i="19"/>
  <c r="I108" i="17"/>
  <c r="I112" i="17"/>
  <c r="I116" i="17"/>
  <c r="I117" i="24"/>
  <c r="I109" i="23"/>
  <c r="I113" i="23"/>
  <c r="I109" i="19"/>
  <c r="I113" i="19"/>
  <c r="I110" i="25"/>
  <c r="I117" i="25" s="1"/>
  <c r="I110" i="23"/>
  <c r="I110" i="21"/>
  <c r="I110" i="19"/>
  <c r="I110" i="17"/>
  <c r="G117" i="20"/>
  <c r="G110" i="23"/>
  <c r="G114" i="23"/>
  <c r="G110" i="19"/>
  <c r="G114" i="19"/>
  <c r="G110" i="17"/>
  <c r="G114" i="17"/>
  <c r="G117" i="16"/>
  <c r="G117" i="26"/>
  <c r="G107" i="23"/>
  <c r="G111" i="23"/>
  <c r="G115" i="23"/>
  <c r="G117" i="22"/>
  <c r="G107" i="19"/>
  <c r="G111" i="19"/>
  <c r="G115" i="19"/>
  <c r="G117" i="18"/>
  <c r="G117" i="25"/>
  <c r="G108" i="23"/>
  <c r="G112" i="23"/>
  <c r="G117" i="21"/>
  <c r="G108" i="19"/>
  <c r="G112" i="19"/>
  <c r="G108" i="17"/>
  <c r="G112" i="17"/>
  <c r="E117" i="16"/>
  <c r="E108" i="23"/>
  <c r="E112" i="23"/>
  <c r="E116" i="23"/>
  <c r="E108" i="19"/>
  <c r="E112" i="19"/>
  <c r="E116" i="19"/>
  <c r="E117" i="24"/>
  <c r="E109" i="23"/>
  <c r="E113" i="23"/>
  <c r="E117" i="20"/>
  <c r="E109" i="19"/>
  <c r="E113" i="19"/>
  <c r="E110" i="23"/>
  <c r="E110" i="19"/>
  <c r="C110" i="23"/>
  <c r="C114" i="23"/>
  <c r="C110" i="19"/>
  <c r="C114" i="19"/>
  <c r="C107" i="23"/>
  <c r="C111" i="23"/>
  <c r="C115" i="23"/>
  <c r="C107" i="19"/>
  <c r="C111" i="19"/>
  <c r="C115" i="19"/>
  <c r="C117" i="16"/>
  <c r="C108" i="23"/>
  <c r="C117" i="23" s="1"/>
  <c r="C112" i="23"/>
  <c r="C108" i="19"/>
  <c r="C112" i="19"/>
  <c r="I117" i="23" l="1"/>
  <c r="K130" i="39"/>
  <c r="G78" i="39"/>
  <c r="E98" i="39"/>
  <c r="C78" i="39"/>
  <c r="I52" i="39"/>
  <c r="C52" i="39"/>
  <c r="E78" i="39"/>
  <c r="K65" i="39"/>
  <c r="C39" i="39"/>
  <c r="C111" i="40"/>
  <c r="I52" i="40"/>
  <c r="G111" i="40"/>
  <c r="E65" i="40"/>
  <c r="G113" i="40"/>
  <c r="C107" i="40"/>
  <c r="C99" i="40"/>
  <c r="C78" i="41"/>
  <c r="I52" i="41"/>
  <c r="I65" i="41"/>
  <c r="K112" i="41"/>
  <c r="I108" i="41"/>
  <c r="I112" i="41"/>
  <c r="I116" i="41"/>
  <c r="C39" i="42"/>
  <c r="C97" i="42"/>
  <c r="C98" i="42"/>
  <c r="E78" i="43"/>
  <c r="E65" i="43"/>
  <c r="E52" i="43"/>
  <c r="E39" i="43"/>
  <c r="E26" i="43"/>
  <c r="C125" i="43"/>
  <c r="C78" i="43"/>
  <c r="C65" i="43"/>
  <c r="C39" i="43"/>
  <c r="E96" i="43"/>
  <c r="C98" i="43"/>
  <c r="E95" i="43"/>
  <c r="C125" i="44"/>
  <c r="C78" i="44"/>
  <c r="C65" i="44"/>
  <c r="C52" i="44"/>
  <c r="C26" i="44"/>
  <c r="G65" i="40"/>
  <c r="G52" i="40"/>
  <c r="G39" i="40"/>
  <c r="K113" i="17"/>
  <c r="K109" i="17"/>
  <c r="K117" i="17" s="1"/>
  <c r="K113" i="21"/>
  <c r="K109" i="21"/>
  <c r="K117" i="21" s="1"/>
  <c r="K113" i="25"/>
  <c r="K109" i="25"/>
  <c r="K117" i="25" s="1"/>
  <c r="I117" i="18"/>
  <c r="I117" i="22"/>
  <c r="I117" i="26"/>
  <c r="E117" i="18"/>
  <c r="E117" i="22"/>
  <c r="E117" i="26"/>
  <c r="C111" i="26"/>
  <c r="C117" i="26" s="1"/>
  <c r="C107" i="17"/>
  <c r="C107" i="21"/>
  <c r="C108" i="17"/>
  <c r="C112" i="17"/>
  <c r="C116" i="17"/>
  <c r="C111" i="18"/>
  <c r="C115" i="18"/>
  <c r="C111" i="20"/>
  <c r="C115" i="20"/>
  <c r="C110" i="21"/>
  <c r="C114" i="21"/>
  <c r="C109" i="22"/>
  <c r="C113" i="22"/>
  <c r="C109" i="24"/>
  <c r="C113" i="24"/>
  <c r="K52" i="39"/>
  <c r="I39" i="40"/>
  <c r="C114" i="40"/>
  <c r="C125" i="42"/>
  <c r="C78" i="42"/>
  <c r="C65" i="42"/>
  <c r="C52" i="42"/>
  <c r="C26" i="42"/>
  <c r="C52" i="43"/>
  <c r="C26" i="43"/>
  <c r="C97" i="43"/>
  <c r="C94" i="43"/>
  <c r="C39" i="44"/>
  <c r="K52" i="40"/>
  <c r="C52" i="40"/>
  <c r="K39" i="40"/>
  <c r="K117" i="20"/>
  <c r="K117" i="24"/>
  <c r="I117" i="16"/>
  <c r="G117" i="24"/>
  <c r="E117" i="17"/>
  <c r="E117" i="21"/>
  <c r="E117" i="25"/>
  <c r="C110" i="17"/>
  <c r="C109" i="18"/>
  <c r="C117" i="18" s="1"/>
  <c r="C109" i="20"/>
  <c r="C117" i="20" s="1"/>
  <c r="C108" i="21"/>
  <c r="C112" i="21"/>
  <c r="C111" i="22"/>
  <c r="C111" i="24"/>
  <c r="C117" i="24" s="1"/>
  <c r="H120" i="14"/>
  <c r="F120" i="14"/>
  <c r="B120" i="14"/>
  <c r="J120" i="14"/>
  <c r="D121" i="14"/>
  <c r="D122" i="14"/>
  <c r="H116" i="14"/>
  <c r="H121" i="14"/>
  <c r="J116" i="14"/>
  <c r="J121" i="14"/>
  <c r="F116" i="14"/>
  <c r="F121" i="14"/>
  <c r="B116" i="14"/>
  <c r="B121" i="14"/>
  <c r="E97" i="44"/>
  <c r="E98" i="44"/>
  <c r="E94" i="44"/>
  <c r="E95" i="44"/>
  <c r="E112" i="44"/>
  <c r="E78" i="44"/>
  <c r="E52" i="44"/>
  <c r="E39" i="44"/>
  <c r="E26" i="44"/>
  <c r="C99" i="44"/>
  <c r="E65" i="44"/>
  <c r="C95" i="43"/>
  <c r="C99" i="43" s="1"/>
  <c r="E98" i="43"/>
  <c r="E99" i="43" s="1"/>
  <c r="C95" i="42"/>
  <c r="C96" i="42"/>
  <c r="C99" i="42" s="1"/>
  <c r="E99" i="42"/>
  <c r="I39" i="41"/>
  <c r="E115" i="41"/>
  <c r="E111" i="41"/>
  <c r="I117" i="41"/>
  <c r="C115" i="41"/>
  <c r="C113" i="41"/>
  <c r="C111" i="41"/>
  <c r="C109" i="41"/>
  <c r="C107" i="41"/>
  <c r="E26" i="41"/>
  <c r="E52" i="41"/>
  <c r="C114" i="41"/>
  <c r="D101" i="41"/>
  <c r="E94" i="41"/>
  <c r="E96" i="41"/>
  <c r="E98" i="41"/>
  <c r="K95" i="41"/>
  <c r="K99" i="41" s="1"/>
  <c r="K97" i="41"/>
  <c r="J104" i="41"/>
  <c r="C112" i="41"/>
  <c r="E130" i="41"/>
  <c r="H104" i="41"/>
  <c r="I98" i="41"/>
  <c r="I94" i="41"/>
  <c r="I96" i="41"/>
  <c r="E97" i="41"/>
  <c r="E39" i="41"/>
  <c r="C110" i="41"/>
  <c r="K96" i="41"/>
  <c r="G117" i="41"/>
  <c r="K98" i="41"/>
  <c r="K115" i="41"/>
  <c r="K113" i="41"/>
  <c r="K111" i="41"/>
  <c r="K109" i="41"/>
  <c r="K107" i="41"/>
  <c r="F104" i="41"/>
  <c r="G95" i="41"/>
  <c r="G97" i="41"/>
  <c r="I78" i="41"/>
  <c r="I130" i="41"/>
  <c r="E116" i="41"/>
  <c r="E114" i="41"/>
  <c r="E112" i="41"/>
  <c r="E110" i="41"/>
  <c r="E108" i="41"/>
  <c r="G96" i="41"/>
  <c r="K116" i="41"/>
  <c r="E95" i="41"/>
  <c r="E109" i="41"/>
  <c r="C97" i="41"/>
  <c r="B101" i="41"/>
  <c r="C95" i="41"/>
  <c r="C99" i="41" s="1"/>
  <c r="C108" i="41"/>
  <c r="I95" i="41"/>
  <c r="K115" i="40"/>
  <c r="K109" i="40"/>
  <c r="G115" i="40"/>
  <c r="C112" i="40"/>
  <c r="C110" i="40"/>
  <c r="K107" i="40"/>
  <c r="E52" i="40"/>
  <c r="K113" i="40"/>
  <c r="K99" i="40"/>
  <c r="C109" i="40"/>
  <c r="C116" i="40"/>
  <c r="E117" i="40"/>
  <c r="E99" i="40"/>
  <c r="K116" i="40"/>
  <c r="K108" i="40"/>
  <c r="K114" i="40"/>
  <c r="K111" i="40"/>
  <c r="K112" i="40"/>
  <c r="G110" i="40"/>
  <c r="G116" i="40"/>
  <c r="G108" i="40"/>
  <c r="G109" i="40"/>
  <c r="H104" i="40"/>
  <c r="I98" i="40"/>
  <c r="I96" i="40"/>
  <c r="I94" i="40"/>
  <c r="E78" i="40"/>
  <c r="E26" i="40"/>
  <c r="C113" i="40"/>
  <c r="I117" i="40"/>
  <c r="E39" i="40"/>
  <c r="I130" i="40"/>
  <c r="C115" i="40"/>
  <c r="G99" i="40"/>
  <c r="G107" i="40"/>
  <c r="I95" i="40"/>
  <c r="G114" i="40"/>
  <c r="I78" i="39"/>
  <c r="K116" i="39"/>
  <c r="K114" i="39"/>
  <c r="K112" i="39"/>
  <c r="K110" i="39"/>
  <c r="K108" i="39"/>
  <c r="K113" i="39"/>
  <c r="K115" i="39"/>
  <c r="K107" i="39"/>
  <c r="K111" i="39"/>
  <c r="E115" i="39"/>
  <c r="E113" i="39"/>
  <c r="E111" i="39"/>
  <c r="E109" i="39"/>
  <c r="E107" i="39"/>
  <c r="E112" i="39"/>
  <c r="E114" i="39"/>
  <c r="E116" i="39"/>
  <c r="E110" i="39"/>
  <c r="E52" i="39"/>
  <c r="K39" i="39"/>
  <c r="I117" i="39"/>
  <c r="C130" i="39"/>
  <c r="H104" i="39"/>
  <c r="I95" i="39"/>
  <c r="I97" i="39"/>
  <c r="I65" i="39"/>
  <c r="G39" i="39"/>
  <c r="I96" i="39"/>
  <c r="I98" i="39"/>
  <c r="C65" i="39"/>
  <c r="C26" i="39"/>
  <c r="J104" i="39"/>
  <c r="K98" i="39"/>
  <c r="K96" i="39"/>
  <c r="K94" i="39"/>
  <c r="G99" i="39"/>
  <c r="K97" i="39"/>
  <c r="C99" i="39"/>
  <c r="E65" i="39"/>
  <c r="E97" i="39"/>
  <c r="D101" i="39"/>
  <c r="E95" i="39"/>
  <c r="E99" i="39" s="1"/>
  <c r="K109" i="39"/>
  <c r="G116" i="39"/>
  <c r="G114" i="39"/>
  <c r="G112" i="39"/>
  <c r="G110" i="39"/>
  <c r="G108" i="39"/>
  <c r="G115" i="39"/>
  <c r="G107" i="39"/>
  <c r="G109" i="39"/>
  <c r="G113" i="39"/>
  <c r="K78" i="39"/>
  <c r="K26" i="39"/>
  <c r="K117" i="18"/>
  <c r="K117" i="26"/>
  <c r="K117" i="23"/>
  <c r="K117" i="19"/>
  <c r="K117" i="22"/>
  <c r="I117" i="21"/>
  <c r="I117" i="17"/>
  <c r="G117" i="17"/>
  <c r="G117" i="19"/>
  <c r="G117" i="23"/>
  <c r="E117" i="23"/>
  <c r="E117" i="19"/>
  <c r="C117" i="19"/>
  <c r="G117" i="40" l="1"/>
  <c r="G99" i="41"/>
  <c r="C117" i="17"/>
  <c r="I99" i="39"/>
  <c r="I99" i="40"/>
  <c r="C117" i="40"/>
  <c r="C117" i="22"/>
  <c r="C117" i="21"/>
  <c r="E99" i="44"/>
  <c r="I99" i="41"/>
  <c r="E117" i="41"/>
  <c r="C117" i="41"/>
  <c r="K117" i="41"/>
  <c r="E99" i="41"/>
  <c r="K117" i="40"/>
  <c r="E117" i="39"/>
  <c r="K99" i="39"/>
  <c r="G117" i="39"/>
  <c r="K117" i="39"/>
  <c r="D98" i="27" l="1"/>
  <c r="D97" i="27"/>
  <c r="D96" i="27"/>
  <c r="D95" i="27"/>
  <c r="D94" i="27"/>
  <c r="D98" i="28"/>
  <c r="D97" i="28"/>
  <c r="D96" i="28"/>
  <c r="D95" i="28"/>
  <c r="D94" i="28"/>
  <c r="D98" i="29"/>
  <c r="D97" i="29"/>
  <c r="D96" i="29"/>
  <c r="D95" i="29"/>
  <c r="D94" i="29"/>
  <c r="D98" i="30"/>
  <c r="D97" i="30"/>
  <c r="D96" i="30"/>
  <c r="D95" i="30"/>
  <c r="D94" i="30"/>
  <c r="D98" i="31"/>
  <c r="D97" i="31"/>
  <c r="D96" i="31"/>
  <c r="D95" i="31"/>
  <c r="D94" i="31"/>
  <c r="D98" i="32"/>
  <c r="D97" i="32"/>
  <c r="D96" i="32"/>
  <c r="D95" i="32"/>
  <c r="D94" i="32"/>
  <c r="D98" i="33"/>
  <c r="D97" i="33"/>
  <c r="D96" i="33"/>
  <c r="D95" i="33"/>
  <c r="D94" i="33"/>
  <c r="D98" i="34"/>
  <c r="D97" i="34"/>
  <c r="D96" i="34"/>
  <c r="D95" i="34"/>
  <c r="D94" i="34"/>
  <c r="D98" i="35"/>
  <c r="D97" i="35"/>
  <c r="D96" i="35"/>
  <c r="D95" i="35"/>
  <c r="D94" i="35"/>
  <c r="D98" i="36"/>
  <c r="D97" i="36"/>
  <c r="D96" i="36"/>
  <c r="D95" i="36"/>
  <c r="D94" i="36"/>
  <c r="D98" i="37"/>
  <c r="D97" i="37"/>
  <c r="D96" i="37"/>
  <c r="D95" i="37"/>
  <c r="D94" i="37"/>
  <c r="D98" i="7"/>
  <c r="D97" i="7"/>
  <c r="D96" i="7"/>
  <c r="D95" i="7"/>
  <c r="D94" i="7"/>
  <c r="B98" i="27"/>
  <c r="B98" i="28"/>
  <c r="B98" i="29"/>
  <c r="B98" i="30"/>
  <c r="B98" i="31"/>
  <c r="B98" i="32"/>
  <c r="B98" i="33"/>
  <c r="B98" i="34"/>
  <c r="B98" i="35"/>
  <c r="B98" i="36"/>
  <c r="B98" i="37"/>
  <c r="B98" i="7"/>
  <c r="B97" i="27"/>
  <c r="B97" i="28"/>
  <c r="B97" i="29"/>
  <c r="B97" i="30"/>
  <c r="B97" i="31"/>
  <c r="B97" i="32"/>
  <c r="B97" i="33"/>
  <c r="B97" i="34"/>
  <c r="B97" i="35"/>
  <c r="B97" i="36"/>
  <c r="B97" i="37"/>
  <c r="B97" i="7"/>
  <c r="B96" i="27"/>
  <c r="B96" i="28"/>
  <c r="B96" i="29"/>
  <c r="B96" i="30"/>
  <c r="B96" i="31"/>
  <c r="B96" i="32"/>
  <c r="B96" i="33"/>
  <c r="B96" i="34"/>
  <c r="B96" i="35"/>
  <c r="B96" i="36"/>
  <c r="B96" i="37"/>
  <c r="B96" i="7"/>
  <c r="B95" i="27"/>
  <c r="B95" i="28"/>
  <c r="B95" i="29"/>
  <c r="B95" i="30"/>
  <c r="B95" i="31"/>
  <c r="B95" i="32"/>
  <c r="B95" i="33"/>
  <c r="B95" i="34"/>
  <c r="B95" i="35"/>
  <c r="B95" i="36"/>
  <c r="B95" i="37"/>
  <c r="B95" i="7"/>
  <c r="B94" i="27"/>
  <c r="B94" i="28"/>
  <c r="B94" i="29"/>
  <c r="B94" i="30"/>
  <c r="B94" i="31"/>
  <c r="B94" i="32"/>
  <c r="B94" i="33"/>
  <c r="B94" i="34"/>
  <c r="B94" i="35"/>
  <c r="B94" i="36"/>
  <c r="B94" i="37"/>
  <c r="B94" i="7"/>
  <c r="B99" i="27"/>
  <c r="B99" i="36"/>
  <c r="B99" i="37"/>
  <c r="J98" i="17"/>
  <c r="J97" i="17"/>
  <c r="J96" i="17"/>
  <c r="J95" i="17"/>
  <c r="J94" i="17"/>
  <c r="J98" i="18"/>
  <c r="J97" i="18"/>
  <c r="J96" i="18"/>
  <c r="J95" i="18"/>
  <c r="J94" i="18"/>
  <c r="J98" i="19"/>
  <c r="J97" i="19"/>
  <c r="J96" i="19"/>
  <c r="J95" i="19"/>
  <c r="J94" i="19"/>
  <c r="J98" i="20"/>
  <c r="J97" i="20"/>
  <c r="J96" i="20"/>
  <c r="J95" i="20"/>
  <c r="J94" i="20"/>
  <c r="J98" i="21"/>
  <c r="J97" i="21"/>
  <c r="J96" i="21"/>
  <c r="J95" i="21"/>
  <c r="J94" i="21"/>
  <c r="J98" i="22"/>
  <c r="J97" i="22"/>
  <c r="J96" i="22"/>
  <c r="J95" i="22"/>
  <c r="J94" i="22"/>
  <c r="J98" i="23"/>
  <c r="J97" i="23"/>
  <c r="J96" i="23"/>
  <c r="J95" i="23"/>
  <c r="J94" i="23"/>
  <c r="J98" i="24"/>
  <c r="J97" i="24"/>
  <c r="J96" i="24"/>
  <c r="J95" i="24"/>
  <c r="J94" i="24"/>
  <c r="J98" i="25"/>
  <c r="J97" i="25"/>
  <c r="J96" i="25"/>
  <c r="J95" i="25"/>
  <c r="J94" i="25"/>
  <c r="J98" i="26"/>
  <c r="J97" i="26"/>
  <c r="J96" i="26"/>
  <c r="J95" i="26"/>
  <c r="J94" i="26"/>
  <c r="J98" i="16"/>
  <c r="J97" i="16"/>
  <c r="J96" i="16"/>
  <c r="J95" i="16"/>
  <c r="J94" i="16"/>
  <c r="H98" i="17"/>
  <c r="H97" i="17"/>
  <c r="H96" i="17"/>
  <c r="H95" i="17"/>
  <c r="H94" i="17"/>
  <c r="H98" i="18"/>
  <c r="H97" i="18"/>
  <c r="H96" i="18"/>
  <c r="H95" i="18"/>
  <c r="H94" i="18"/>
  <c r="H98" i="19"/>
  <c r="H97" i="19"/>
  <c r="H96" i="19"/>
  <c r="H95" i="19"/>
  <c r="H94" i="19"/>
  <c r="H98" i="20"/>
  <c r="H97" i="20"/>
  <c r="H96" i="20"/>
  <c r="H95" i="20"/>
  <c r="H94" i="20"/>
  <c r="H98" i="21"/>
  <c r="H97" i="21"/>
  <c r="H96" i="21"/>
  <c r="H95" i="21"/>
  <c r="H94" i="21"/>
  <c r="H98" i="22"/>
  <c r="H97" i="22"/>
  <c r="H96" i="22"/>
  <c r="H95" i="22"/>
  <c r="H94" i="22"/>
  <c r="H98" i="23"/>
  <c r="H97" i="23"/>
  <c r="H96" i="23"/>
  <c r="H95" i="23"/>
  <c r="H94" i="23"/>
  <c r="H98" i="24"/>
  <c r="H97" i="24"/>
  <c r="H96" i="24"/>
  <c r="H95" i="24"/>
  <c r="H94" i="24"/>
  <c r="H98" i="25"/>
  <c r="H97" i="25"/>
  <c r="H96" i="25"/>
  <c r="H95" i="25"/>
  <c r="H94" i="25"/>
  <c r="H98" i="26"/>
  <c r="H97" i="26"/>
  <c r="H96" i="26"/>
  <c r="H95" i="26"/>
  <c r="H94" i="26"/>
  <c r="H98" i="16"/>
  <c r="H97" i="16"/>
  <c r="H96" i="16"/>
  <c r="H95" i="16"/>
  <c r="H94" i="16"/>
  <c r="F98" i="17"/>
  <c r="F97" i="17"/>
  <c r="F96" i="17"/>
  <c r="F95" i="17"/>
  <c r="F94" i="17"/>
  <c r="F98" i="18"/>
  <c r="F97" i="18"/>
  <c r="F96" i="18"/>
  <c r="F95" i="18"/>
  <c r="F94" i="18"/>
  <c r="F98" i="19"/>
  <c r="F97" i="19"/>
  <c r="F96" i="19"/>
  <c r="F95" i="19"/>
  <c r="F94" i="19"/>
  <c r="F98" i="20"/>
  <c r="F97" i="20"/>
  <c r="F96" i="20"/>
  <c r="F95" i="20"/>
  <c r="F94" i="20"/>
  <c r="F98" i="21"/>
  <c r="F97" i="21"/>
  <c r="F96" i="21"/>
  <c r="F95" i="21"/>
  <c r="F94" i="21"/>
  <c r="F98" i="22"/>
  <c r="F97" i="22"/>
  <c r="F96" i="22"/>
  <c r="F95" i="22"/>
  <c r="F94" i="22"/>
  <c r="F98" i="23"/>
  <c r="F97" i="23"/>
  <c r="F96" i="23"/>
  <c r="F95" i="23"/>
  <c r="F94" i="23"/>
  <c r="F98" i="24"/>
  <c r="F97" i="24"/>
  <c r="F96" i="24"/>
  <c r="F95" i="24"/>
  <c r="F94" i="24"/>
  <c r="F98" i="25"/>
  <c r="F97" i="25"/>
  <c r="F96" i="25"/>
  <c r="F95" i="25"/>
  <c r="F94" i="25"/>
  <c r="F98" i="26"/>
  <c r="F97" i="26"/>
  <c r="F96" i="26"/>
  <c r="F95" i="26"/>
  <c r="F94" i="26"/>
  <c r="F98" i="16"/>
  <c r="F97" i="16"/>
  <c r="F96" i="16"/>
  <c r="F95" i="16"/>
  <c r="F94" i="16"/>
  <c r="D98" i="17"/>
  <c r="D97" i="17"/>
  <c r="D96" i="17"/>
  <c r="D95" i="17"/>
  <c r="D94" i="17"/>
  <c r="D98" i="18"/>
  <c r="D97" i="18"/>
  <c r="D96" i="18"/>
  <c r="D95" i="18"/>
  <c r="D94" i="18"/>
  <c r="D98" i="19"/>
  <c r="D97" i="19"/>
  <c r="D96" i="19"/>
  <c r="D95" i="19"/>
  <c r="D94" i="19"/>
  <c r="D98" i="20"/>
  <c r="D97" i="20"/>
  <c r="D96" i="20"/>
  <c r="D95" i="20"/>
  <c r="D94" i="20"/>
  <c r="D98" i="21"/>
  <c r="D97" i="21"/>
  <c r="D96" i="21"/>
  <c r="D95" i="21"/>
  <c r="D94" i="21"/>
  <c r="D98" i="22"/>
  <c r="D97" i="22"/>
  <c r="D96" i="22"/>
  <c r="D95" i="22"/>
  <c r="D94" i="22"/>
  <c r="D98" i="23"/>
  <c r="D97" i="23"/>
  <c r="D96" i="23"/>
  <c r="D95" i="23"/>
  <c r="D94" i="23"/>
  <c r="D98" i="24"/>
  <c r="D97" i="24"/>
  <c r="D96" i="24"/>
  <c r="D95" i="24"/>
  <c r="D94" i="24"/>
  <c r="D98" i="25"/>
  <c r="D97" i="25"/>
  <c r="D96" i="25"/>
  <c r="D95" i="25"/>
  <c r="D94" i="25"/>
  <c r="D98" i="26"/>
  <c r="D97" i="26"/>
  <c r="D96" i="26"/>
  <c r="D95" i="26"/>
  <c r="D94" i="26"/>
  <c r="D98" i="16"/>
  <c r="D97" i="16"/>
  <c r="D96" i="16"/>
  <c r="D95" i="16"/>
  <c r="D94" i="16"/>
  <c r="B98" i="17"/>
  <c r="B98" i="18"/>
  <c r="B98" i="19"/>
  <c r="B98" i="20"/>
  <c r="B98" i="21"/>
  <c r="B98" i="22"/>
  <c r="B98" i="23"/>
  <c r="B98" i="24"/>
  <c r="B98" i="25"/>
  <c r="B98" i="26"/>
  <c r="B98" i="16"/>
  <c r="B97" i="17"/>
  <c r="B97" i="18"/>
  <c r="B97" i="19"/>
  <c r="B97" i="20"/>
  <c r="B97" i="21"/>
  <c r="B97" i="22"/>
  <c r="B97" i="23"/>
  <c r="B97" i="24"/>
  <c r="B97" i="25"/>
  <c r="B97" i="26"/>
  <c r="B97" i="16"/>
  <c r="B96" i="17"/>
  <c r="B96" i="18"/>
  <c r="B96" i="19"/>
  <c r="B96" i="20"/>
  <c r="B96" i="21"/>
  <c r="B96" i="22"/>
  <c r="B96" i="23"/>
  <c r="B96" i="24"/>
  <c r="B96" i="25"/>
  <c r="B96" i="26"/>
  <c r="B96" i="16"/>
  <c r="B95" i="17"/>
  <c r="B95" i="18"/>
  <c r="B95" i="19"/>
  <c r="B95" i="20"/>
  <c r="B95" i="21"/>
  <c r="B95" i="22"/>
  <c r="B95" i="23"/>
  <c r="B95" i="24"/>
  <c r="B95" i="25"/>
  <c r="B95" i="26"/>
  <c r="B95" i="16"/>
  <c r="J98" i="6"/>
  <c r="J97" i="6"/>
  <c r="J96" i="6"/>
  <c r="J95" i="6"/>
  <c r="J94" i="6"/>
  <c r="J94" i="14" s="1"/>
  <c r="H98" i="6"/>
  <c r="H97" i="6"/>
  <c r="H96" i="6"/>
  <c r="H95" i="6"/>
  <c r="H94" i="6"/>
  <c r="F98" i="6"/>
  <c r="F97" i="6"/>
  <c r="F96" i="6"/>
  <c r="F95" i="6"/>
  <c r="F94" i="6"/>
  <c r="D98" i="6"/>
  <c r="D97" i="6"/>
  <c r="D96" i="6"/>
  <c r="D95" i="6"/>
  <c r="D94" i="6"/>
  <c r="D94" i="14" s="1"/>
  <c r="B98" i="6"/>
  <c r="B97" i="6"/>
  <c r="B96" i="6"/>
  <c r="B95" i="6"/>
  <c r="B94" i="16"/>
  <c r="B94" i="17"/>
  <c r="B94" i="18"/>
  <c r="B94" i="19"/>
  <c r="B94" i="20"/>
  <c r="B94" i="21"/>
  <c r="B94" i="22"/>
  <c r="B94" i="23"/>
  <c r="B94" i="24"/>
  <c r="B94" i="25"/>
  <c r="B94" i="26"/>
  <c r="B94" i="6"/>
  <c r="B94" i="14" s="1"/>
  <c r="D99" i="21"/>
  <c r="D101" i="21" s="1"/>
  <c r="D99" i="23"/>
  <c r="D101" i="23" s="1"/>
  <c r="H99" i="25"/>
  <c r="H104" i="25" s="1"/>
  <c r="F99" i="25"/>
  <c r="F104" i="25" s="1"/>
  <c r="D99" i="26"/>
  <c r="D101" i="26" s="1"/>
  <c r="E94" i="26" l="1"/>
  <c r="E96" i="26"/>
  <c r="E98" i="26"/>
  <c r="D99" i="25"/>
  <c r="D101" i="25" s="1"/>
  <c r="E95" i="25"/>
  <c r="E97" i="25"/>
  <c r="D99" i="24"/>
  <c r="D101" i="24" s="1"/>
  <c r="E94" i="24"/>
  <c r="E96" i="24"/>
  <c r="E98" i="24"/>
  <c r="E95" i="23"/>
  <c r="E97" i="23"/>
  <c r="D99" i="22"/>
  <c r="D101" i="22" s="1"/>
  <c r="E98" i="22"/>
  <c r="E95" i="21"/>
  <c r="E97" i="21"/>
  <c r="G94" i="25"/>
  <c r="G96" i="25"/>
  <c r="G98" i="25"/>
  <c r="H99" i="26"/>
  <c r="H104" i="26" s="1"/>
  <c r="I98" i="26"/>
  <c r="I95" i="25"/>
  <c r="I97" i="25"/>
  <c r="H99" i="24"/>
  <c r="H104" i="24" s="1"/>
  <c r="I94" i="24"/>
  <c r="I96" i="24"/>
  <c r="I98" i="24"/>
  <c r="H99" i="23"/>
  <c r="H104" i="23" s="1"/>
  <c r="I94" i="22"/>
  <c r="H99" i="22"/>
  <c r="H104" i="22" s="1"/>
  <c r="I96" i="22"/>
  <c r="I98" i="22"/>
  <c r="J99" i="23"/>
  <c r="J104" i="23" s="1"/>
  <c r="K96" i="23"/>
  <c r="B94" i="38"/>
  <c r="C94" i="36"/>
  <c r="B95" i="38"/>
  <c r="C95" i="36"/>
  <c r="B96" i="38"/>
  <c r="C96" i="36"/>
  <c r="B97" i="38"/>
  <c r="C97" i="36"/>
  <c r="B98" i="38"/>
  <c r="C98" i="36"/>
  <c r="D94" i="38"/>
  <c r="D96" i="38"/>
  <c r="D98" i="38"/>
  <c r="E95" i="26"/>
  <c r="E97" i="26"/>
  <c r="E94" i="25"/>
  <c r="E96" i="25"/>
  <c r="E98" i="25"/>
  <c r="E95" i="24"/>
  <c r="E97" i="24"/>
  <c r="E94" i="23"/>
  <c r="E96" i="23"/>
  <c r="E98" i="23"/>
  <c r="E95" i="22"/>
  <c r="E97" i="22"/>
  <c r="E94" i="21"/>
  <c r="E96" i="21"/>
  <c r="E98" i="21"/>
  <c r="F99" i="26"/>
  <c r="F104" i="26" s="1"/>
  <c r="G98" i="26"/>
  <c r="G95" i="25"/>
  <c r="G97" i="25"/>
  <c r="G94" i="22"/>
  <c r="F99" i="22"/>
  <c r="F104" i="22" s="1"/>
  <c r="G96" i="22"/>
  <c r="G98" i="22"/>
  <c r="F99" i="19"/>
  <c r="F104" i="19" s="1"/>
  <c r="I95" i="26"/>
  <c r="I97" i="26"/>
  <c r="I94" i="25"/>
  <c r="I96" i="25"/>
  <c r="I98" i="25"/>
  <c r="I95" i="24"/>
  <c r="I97" i="24"/>
  <c r="I94" i="23"/>
  <c r="I96" i="23"/>
  <c r="I98" i="23"/>
  <c r="I95" i="22"/>
  <c r="I97" i="22"/>
  <c r="J99" i="26"/>
  <c r="J104" i="26" s="1"/>
  <c r="K98" i="26"/>
  <c r="J99" i="25"/>
  <c r="J104" i="25" s="1"/>
  <c r="K95" i="25"/>
  <c r="K97" i="25"/>
  <c r="K95" i="23"/>
  <c r="K97" i="23"/>
  <c r="J99" i="22"/>
  <c r="J104" i="22" s="1"/>
  <c r="K98" i="22"/>
  <c r="C94" i="37"/>
  <c r="C94" i="27"/>
  <c r="C95" i="37"/>
  <c r="C95" i="27"/>
  <c r="C96" i="37"/>
  <c r="C96" i="27"/>
  <c r="C97" i="37"/>
  <c r="C97" i="27"/>
  <c r="C98" i="37"/>
  <c r="C98" i="27"/>
  <c r="D95" i="38"/>
  <c r="D97" i="38"/>
  <c r="D96" i="14"/>
  <c r="B97" i="14"/>
  <c r="J95" i="14"/>
  <c r="B95" i="14"/>
  <c r="H96" i="14"/>
  <c r="J97" i="14"/>
  <c r="F97" i="14"/>
  <c r="F102" i="14"/>
  <c r="D97" i="14"/>
  <c r="F96" i="14"/>
  <c r="H95" i="14"/>
  <c r="B96" i="14"/>
  <c r="H97" i="14"/>
  <c r="J96" i="14"/>
  <c r="D95" i="14"/>
  <c r="F94" i="14"/>
  <c r="F95" i="14"/>
  <c r="H94" i="14"/>
  <c r="D99" i="6"/>
  <c r="J99" i="6"/>
  <c r="J102" i="14" s="1"/>
  <c r="H99" i="6"/>
  <c r="H98" i="14" s="1"/>
  <c r="F99" i="6"/>
  <c r="F98" i="14" s="1"/>
  <c r="B99" i="30"/>
  <c r="C94" i="30" s="1"/>
  <c r="B99" i="34"/>
  <c r="C94" i="34" s="1"/>
  <c r="B99" i="31"/>
  <c r="C94" i="31" s="1"/>
  <c r="B99" i="35"/>
  <c r="C94" i="35" s="1"/>
  <c r="B99" i="7"/>
  <c r="C94" i="7" s="1"/>
  <c r="B99" i="33"/>
  <c r="C94" i="33" s="1"/>
  <c r="B99" i="32"/>
  <c r="C95" i="32" s="1"/>
  <c r="B99" i="29"/>
  <c r="C94" i="29" s="1"/>
  <c r="B99" i="28"/>
  <c r="C95" i="28" s="1"/>
  <c r="D99" i="7"/>
  <c r="E95" i="7" s="1"/>
  <c r="D99" i="37"/>
  <c r="E95" i="37" s="1"/>
  <c r="D99" i="36"/>
  <c r="E94" i="36" s="1"/>
  <c r="D99" i="35"/>
  <c r="E97" i="35" s="1"/>
  <c r="D99" i="34"/>
  <c r="E96" i="34" s="1"/>
  <c r="D99" i="33"/>
  <c r="E95" i="33" s="1"/>
  <c r="D99" i="32"/>
  <c r="E94" i="32" s="1"/>
  <c r="D99" i="31"/>
  <c r="E97" i="31" s="1"/>
  <c r="D99" i="30"/>
  <c r="E96" i="30" s="1"/>
  <c r="D99" i="29"/>
  <c r="E95" i="29" s="1"/>
  <c r="D99" i="28"/>
  <c r="E94" i="28" s="1"/>
  <c r="D99" i="27"/>
  <c r="E97" i="27" s="1"/>
  <c r="J99" i="21"/>
  <c r="J104" i="21" s="1"/>
  <c r="H99" i="17"/>
  <c r="H104" i="17" s="1"/>
  <c r="F99" i="24"/>
  <c r="F104" i="24" s="1"/>
  <c r="B99" i="26"/>
  <c r="B101" i="26" s="1"/>
  <c r="B99" i="22"/>
  <c r="B101" i="22" s="1"/>
  <c r="B99" i="21"/>
  <c r="B101" i="21" s="1"/>
  <c r="B99" i="24"/>
  <c r="B101" i="24" s="1"/>
  <c r="B99" i="23"/>
  <c r="B101" i="23" s="1"/>
  <c r="B99" i="6"/>
  <c r="B99" i="25"/>
  <c r="B101" i="25" s="1"/>
  <c r="F99" i="23"/>
  <c r="F104" i="23" s="1"/>
  <c r="B99" i="20"/>
  <c r="B101" i="20" s="1"/>
  <c r="J99" i="20"/>
  <c r="J104" i="20" s="1"/>
  <c r="H99" i="16"/>
  <c r="H104" i="16" s="1"/>
  <c r="J99" i="24"/>
  <c r="J104" i="24" s="1"/>
  <c r="F99" i="21"/>
  <c r="F104" i="21" s="1"/>
  <c r="D99" i="16"/>
  <c r="D101" i="16" s="1"/>
  <c r="D99" i="17"/>
  <c r="D101" i="17" s="1"/>
  <c r="D99" i="20"/>
  <c r="D101" i="20" s="1"/>
  <c r="F99" i="17"/>
  <c r="F104" i="17" s="1"/>
  <c r="H99" i="19"/>
  <c r="H104" i="19" s="1"/>
  <c r="D99" i="18"/>
  <c r="D101" i="18" s="1"/>
  <c r="H99" i="21"/>
  <c r="H104" i="21" s="1"/>
  <c r="F99" i="18"/>
  <c r="F104" i="18" s="1"/>
  <c r="H99" i="18"/>
  <c r="H104" i="18" s="1"/>
  <c r="B99" i="16"/>
  <c r="B101" i="16" s="1"/>
  <c r="J99" i="16"/>
  <c r="J104" i="16" s="1"/>
  <c r="F99" i="20"/>
  <c r="F104" i="20" s="1"/>
  <c r="B99" i="19"/>
  <c r="B101" i="19" s="1"/>
  <c r="J99" i="19"/>
  <c r="J104" i="19" s="1"/>
  <c r="B99" i="17"/>
  <c r="B101" i="17" s="1"/>
  <c r="J99" i="17"/>
  <c r="J104" i="17" s="1"/>
  <c r="H99" i="20"/>
  <c r="H104" i="20" s="1"/>
  <c r="D99" i="19"/>
  <c r="D101" i="19" s="1"/>
  <c r="B99" i="18"/>
  <c r="B101" i="18" s="1"/>
  <c r="J99" i="18"/>
  <c r="J104" i="18" s="1"/>
  <c r="F99" i="16"/>
  <c r="F104" i="16" s="1"/>
  <c r="D111" i="28"/>
  <c r="D110" i="28"/>
  <c r="D109" i="28"/>
  <c r="E109" i="28" s="1"/>
  <c r="D108" i="28"/>
  <c r="E108" i="28" s="1"/>
  <c r="D107" i="28"/>
  <c r="D106" i="28"/>
  <c r="D105" i="28"/>
  <c r="E105" i="28" s="1"/>
  <c r="D104" i="28"/>
  <c r="E104" i="28" s="1"/>
  <c r="D103" i="28"/>
  <c r="D102" i="28"/>
  <c r="D111" i="29"/>
  <c r="E111" i="29" s="1"/>
  <c r="D110" i="29"/>
  <c r="E110" i="29" s="1"/>
  <c r="D109" i="29"/>
  <c r="D108" i="29"/>
  <c r="D107" i="29"/>
  <c r="D106" i="29"/>
  <c r="E106" i="29" s="1"/>
  <c r="D105" i="29"/>
  <c r="D104" i="29"/>
  <c r="D103" i="29"/>
  <c r="E103" i="29" s="1"/>
  <c r="D102" i="29"/>
  <c r="E102" i="29" s="1"/>
  <c r="D111" i="30"/>
  <c r="D110" i="30"/>
  <c r="D109" i="30"/>
  <c r="E109" i="30" s="1"/>
  <c r="D108" i="30"/>
  <c r="E108" i="30" s="1"/>
  <c r="D107" i="30"/>
  <c r="D106" i="30"/>
  <c r="D105" i="30"/>
  <c r="E105" i="30" s="1"/>
  <c r="D104" i="30"/>
  <c r="E104" i="30" s="1"/>
  <c r="D103" i="30"/>
  <c r="D102" i="30"/>
  <c r="D111" i="31"/>
  <c r="E111" i="31" s="1"/>
  <c r="D110" i="31"/>
  <c r="D109" i="31"/>
  <c r="D108" i="31"/>
  <c r="D107" i="31"/>
  <c r="D106" i="31"/>
  <c r="D105" i="31"/>
  <c r="D104" i="31"/>
  <c r="D103" i="31"/>
  <c r="E103" i="31" s="1"/>
  <c r="D102" i="31"/>
  <c r="E102" i="31" s="1"/>
  <c r="D111" i="32"/>
  <c r="D110" i="32"/>
  <c r="E110" i="32" s="1"/>
  <c r="D109" i="32"/>
  <c r="E109" i="32" s="1"/>
  <c r="D108" i="32"/>
  <c r="E108" i="32" s="1"/>
  <c r="D107" i="32"/>
  <c r="D106" i="32"/>
  <c r="E106" i="32" s="1"/>
  <c r="D105" i="32"/>
  <c r="E105" i="32" s="1"/>
  <c r="D104" i="32"/>
  <c r="E104" i="32" s="1"/>
  <c r="D103" i="32"/>
  <c r="D102" i="32"/>
  <c r="E102" i="32" s="1"/>
  <c r="D111" i="33"/>
  <c r="E111" i="33" s="1"/>
  <c r="D110" i="33"/>
  <c r="E110" i="33" s="1"/>
  <c r="D109" i="33"/>
  <c r="D108" i="33"/>
  <c r="E108" i="33" s="1"/>
  <c r="D107" i="33"/>
  <c r="D106" i="33"/>
  <c r="D105" i="33"/>
  <c r="D104" i="33"/>
  <c r="E104" i="33" s="1"/>
  <c r="D103" i="33"/>
  <c r="E103" i="33" s="1"/>
  <c r="D102" i="33"/>
  <c r="E102" i="33" s="1"/>
  <c r="D111" i="34"/>
  <c r="D110" i="34"/>
  <c r="D109" i="34"/>
  <c r="E109" i="34" s="1"/>
  <c r="D108" i="34"/>
  <c r="E108" i="34" s="1"/>
  <c r="D107" i="34"/>
  <c r="D106" i="34"/>
  <c r="D105" i="34"/>
  <c r="E105" i="34" s="1"/>
  <c r="D104" i="34"/>
  <c r="D103" i="34"/>
  <c r="D102" i="34"/>
  <c r="D111" i="35"/>
  <c r="E111" i="35" s="1"/>
  <c r="D110" i="35"/>
  <c r="E110" i="35" s="1"/>
  <c r="D109" i="35"/>
  <c r="D108" i="35"/>
  <c r="D107" i="35"/>
  <c r="D106" i="35"/>
  <c r="E106" i="35" s="1"/>
  <c r="D105" i="35"/>
  <c r="D104" i="35"/>
  <c r="E104" i="35" s="1"/>
  <c r="D103" i="35"/>
  <c r="E103" i="35" s="1"/>
  <c r="D102" i="35"/>
  <c r="D111" i="36"/>
  <c r="D110" i="36"/>
  <c r="D109" i="36"/>
  <c r="E109" i="36" s="1"/>
  <c r="D108" i="36"/>
  <c r="E108" i="36" s="1"/>
  <c r="D107" i="36"/>
  <c r="D106" i="36"/>
  <c r="D105" i="36"/>
  <c r="E105" i="36" s="1"/>
  <c r="D104" i="36"/>
  <c r="E104" i="36" s="1"/>
  <c r="D103" i="36"/>
  <c r="D102" i="36"/>
  <c r="D111" i="37"/>
  <c r="E111" i="37" s="1"/>
  <c r="D110" i="37"/>
  <c r="E110" i="37" s="1"/>
  <c r="D109" i="37"/>
  <c r="D108" i="37"/>
  <c r="D107" i="37"/>
  <c r="D106" i="37"/>
  <c r="E106" i="37" s="1"/>
  <c r="D105" i="37"/>
  <c r="D104" i="37"/>
  <c r="D103" i="37"/>
  <c r="E103" i="37" s="1"/>
  <c r="D102" i="37"/>
  <c r="E102" i="37" s="1"/>
  <c r="D111" i="27"/>
  <c r="D110" i="27"/>
  <c r="E110" i="27" s="1"/>
  <c r="D109" i="27"/>
  <c r="E109" i="27" s="1"/>
  <c r="D108" i="27"/>
  <c r="E108" i="27" s="1"/>
  <c r="D107" i="27"/>
  <c r="D106" i="27"/>
  <c r="D105" i="27"/>
  <c r="E105" i="27" s="1"/>
  <c r="D104" i="27"/>
  <c r="E104" i="27" s="1"/>
  <c r="D103" i="27"/>
  <c r="E103" i="27" s="1"/>
  <c r="D102" i="27"/>
  <c r="B103" i="28"/>
  <c r="C103" i="28" s="1"/>
  <c r="B104" i="28"/>
  <c r="C104" i="28" s="1"/>
  <c r="B105" i="28"/>
  <c r="B106" i="28"/>
  <c r="C106" i="28" s="1"/>
  <c r="B107" i="28"/>
  <c r="C107" i="28" s="1"/>
  <c r="B108" i="28"/>
  <c r="C108" i="28" s="1"/>
  <c r="B109" i="28"/>
  <c r="C109" i="28" s="1"/>
  <c r="B110" i="28"/>
  <c r="C110" i="28" s="1"/>
  <c r="B111" i="28"/>
  <c r="C111" i="28" s="1"/>
  <c r="B103" i="29"/>
  <c r="B104" i="29"/>
  <c r="B105" i="29"/>
  <c r="C105" i="29" s="1"/>
  <c r="B106" i="29"/>
  <c r="C106" i="29" s="1"/>
  <c r="B107" i="29"/>
  <c r="C107" i="29" s="1"/>
  <c r="B108" i="29"/>
  <c r="C108" i="29" s="1"/>
  <c r="B109" i="29"/>
  <c r="C109" i="29" s="1"/>
  <c r="B110" i="29"/>
  <c r="C110" i="29" s="1"/>
  <c r="B111" i="29"/>
  <c r="C111" i="29" s="1"/>
  <c r="B103" i="30"/>
  <c r="B104" i="30"/>
  <c r="C104" i="30" s="1"/>
  <c r="B105" i="30"/>
  <c r="C105" i="30" s="1"/>
  <c r="B106" i="30"/>
  <c r="C106" i="30" s="1"/>
  <c r="B107" i="30"/>
  <c r="B108" i="30"/>
  <c r="C108" i="30" s="1"/>
  <c r="B109" i="30"/>
  <c r="C109" i="30" s="1"/>
  <c r="B110" i="30"/>
  <c r="C110" i="30" s="1"/>
  <c r="B111" i="30"/>
  <c r="C111" i="30" s="1"/>
  <c r="B103" i="31"/>
  <c r="C103" i="31" s="1"/>
  <c r="B104" i="31"/>
  <c r="C104" i="31" s="1"/>
  <c r="B105" i="31"/>
  <c r="C105" i="31" s="1"/>
  <c r="B106" i="31"/>
  <c r="B107" i="31"/>
  <c r="B108" i="31"/>
  <c r="C108" i="31" s="1"/>
  <c r="B109" i="31"/>
  <c r="C109" i="31" s="1"/>
  <c r="B110" i="31"/>
  <c r="B111" i="31"/>
  <c r="C111" i="31" s="1"/>
  <c r="B103" i="32"/>
  <c r="C103" i="32" s="1"/>
  <c r="B104" i="32"/>
  <c r="C104" i="32" s="1"/>
  <c r="B105" i="32"/>
  <c r="B106" i="32"/>
  <c r="C106" i="32" s="1"/>
  <c r="B107" i="32"/>
  <c r="C107" i="32" s="1"/>
  <c r="B108" i="32"/>
  <c r="C108" i="32" s="1"/>
  <c r="B109" i="32"/>
  <c r="B110" i="32"/>
  <c r="B111" i="32"/>
  <c r="C111" i="32" s="1"/>
  <c r="B103" i="33"/>
  <c r="C103" i="33" s="1"/>
  <c r="B104" i="33"/>
  <c r="B105" i="33"/>
  <c r="C105" i="33" s="1"/>
  <c r="B106" i="33"/>
  <c r="C106" i="33" s="1"/>
  <c r="B107" i="33"/>
  <c r="B108" i="33"/>
  <c r="B109" i="33"/>
  <c r="C109" i="33" s="1"/>
  <c r="B110" i="33"/>
  <c r="C110" i="33" s="1"/>
  <c r="B111" i="33"/>
  <c r="C111" i="33" s="1"/>
  <c r="B103" i="34"/>
  <c r="B104" i="34"/>
  <c r="C104" i="34" s="1"/>
  <c r="B105" i="34"/>
  <c r="C105" i="34" s="1"/>
  <c r="B106" i="34"/>
  <c r="C106" i="34" s="1"/>
  <c r="B107" i="34"/>
  <c r="B108" i="34"/>
  <c r="C108" i="34" s="1"/>
  <c r="B109" i="34"/>
  <c r="C109" i="34" s="1"/>
  <c r="B110" i="34"/>
  <c r="C110" i="34" s="1"/>
  <c r="B111" i="34"/>
  <c r="B103" i="35"/>
  <c r="C103" i="35" s="1"/>
  <c r="B104" i="35"/>
  <c r="C104" i="35" s="1"/>
  <c r="B105" i="35"/>
  <c r="C105" i="35" s="1"/>
  <c r="B106" i="35"/>
  <c r="C106" i="35" s="1"/>
  <c r="B107" i="35"/>
  <c r="C107" i="35" s="1"/>
  <c r="B108" i="35"/>
  <c r="C108" i="35" s="1"/>
  <c r="B109" i="35"/>
  <c r="B110" i="35"/>
  <c r="C110" i="35" s="1"/>
  <c r="B111" i="35"/>
  <c r="C111" i="35" s="1"/>
  <c r="B103" i="36"/>
  <c r="C103" i="36" s="1"/>
  <c r="B104" i="36"/>
  <c r="B105" i="36"/>
  <c r="C105" i="36" s="1"/>
  <c r="B106" i="36"/>
  <c r="C106" i="36" s="1"/>
  <c r="B107" i="36"/>
  <c r="C107" i="36" s="1"/>
  <c r="B108" i="36"/>
  <c r="C108" i="36" s="1"/>
  <c r="B109" i="36"/>
  <c r="C109" i="36" s="1"/>
  <c r="B110" i="36"/>
  <c r="C110" i="36" s="1"/>
  <c r="B111" i="36"/>
  <c r="C111" i="36" s="1"/>
  <c r="B103" i="37"/>
  <c r="C103" i="37" s="1"/>
  <c r="B104" i="37"/>
  <c r="C104" i="37" s="1"/>
  <c r="B105" i="37"/>
  <c r="B106" i="37"/>
  <c r="C106" i="37" s="1"/>
  <c r="B107" i="37"/>
  <c r="C107" i="37" s="1"/>
  <c r="B108" i="37"/>
  <c r="B109" i="37"/>
  <c r="C109" i="37" s="1"/>
  <c r="B110" i="37"/>
  <c r="C110" i="37" s="1"/>
  <c r="B111" i="37"/>
  <c r="C111" i="37" s="1"/>
  <c r="B103" i="27"/>
  <c r="B104" i="27"/>
  <c r="C104" i="27" s="1"/>
  <c r="B105" i="27"/>
  <c r="C105" i="27" s="1"/>
  <c r="B106" i="27"/>
  <c r="C106" i="27" s="1"/>
  <c r="B107" i="27"/>
  <c r="B108" i="27"/>
  <c r="C108" i="27" s="1"/>
  <c r="B109" i="27"/>
  <c r="C109" i="27" s="1"/>
  <c r="B110" i="27"/>
  <c r="C110" i="27" s="1"/>
  <c r="B111" i="27"/>
  <c r="B102" i="28"/>
  <c r="B102" i="29"/>
  <c r="C102" i="29" s="1"/>
  <c r="B102" i="30"/>
  <c r="B102" i="31"/>
  <c r="B102" i="32"/>
  <c r="B102" i="33"/>
  <c r="C102" i="33" s="1"/>
  <c r="B102" i="34"/>
  <c r="B102" i="35"/>
  <c r="C102" i="35" s="1"/>
  <c r="B102" i="36"/>
  <c r="C102" i="36" s="1"/>
  <c r="B102" i="37"/>
  <c r="C102" i="37" s="1"/>
  <c r="B102" i="27"/>
  <c r="D86" i="28"/>
  <c r="D86" i="29"/>
  <c r="D86" i="30"/>
  <c r="D86" i="31"/>
  <c r="D86" i="32"/>
  <c r="D86" i="33"/>
  <c r="D86" i="34"/>
  <c r="D86" i="35"/>
  <c r="D86" i="36"/>
  <c r="D86" i="37"/>
  <c r="D86" i="27"/>
  <c r="D84" i="28"/>
  <c r="D84" i="29"/>
  <c r="D84" i="30"/>
  <c r="E106" i="30" s="1"/>
  <c r="D84" i="31"/>
  <c r="D84" i="32"/>
  <c r="D84" i="33"/>
  <c r="D84" i="34"/>
  <c r="E106" i="34" s="1"/>
  <c r="D84" i="35"/>
  <c r="D84" i="36"/>
  <c r="D84" i="37"/>
  <c r="D84" i="27"/>
  <c r="E106" i="27" s="1"/>
  <c r="D111" i="7"/>
  <c r="D111" i="38" s="1"/>
  <c r="D110" i="7"/>
  <c r="D110" i="38" s="1"/>
  <c r="D109" i="7"/>
  <c r="D109" i="38" s="1"/>
  <c r="D108" i="7"/>
  <c r="D108" i="38" s="1"/>
  <c r="D107" i="7"/>
  <c r="D107" i="38" s="1"/>
  <c r="D106" i="7"/>
  <c r="D106" i="38" s="1"/>
  <c r="D105" i="7"/>
  <c r="D104" i="7"/>
  <c r="D104" i="38" s="1"/>
  <c r="D103" i="7"/>
  <c r="D103" i="38" s="1"/>
  <c r="D102" i="7"/>
  <c r="D102" i="38" s="1"/>
  <c r="B103" i="7"/>
  <c r="B103" i="38" s="1"/>
  <c r="B104" i="7"/>
  <c r="B104" i="38" s="1"/>
  <c r="B105" i="7"/>
  <c r="B105" i="38" s="1"/>
  <c r="B106" i="7"/>
  <c r="B106" i="38" s="1"/>
  <c r="B107" i="7"/>
  <c r="B107" i="38" s="1"/>
  <c r="B108" i="7"/>
  <c r="B108" i="38" s="1"/>
  <c r="B109" i="7"/>
  <c r="B109" i="38" s="1"/>
  <c r="B110" i="7"/>
  <c r="B110" i="38" s="1"/>
  <c r="B111" i="7"/>
  <c r="B111" i="38" s="1"/>
  <c r="B102" i="7"/>
  <c r="B102" i="38" s="1"/>
  <c r="E111" i="27"/>
  <c r="C111" i="27"/>
  <c r="C107" i="27"/>
  <c r="C103" i="27"/>
  <c r="E111" i="28"/>
  <c r="E110" i="28"/>
  <c r="E106" i="28"/>
  <c r="C105" i="28"/>
  <c r="E103" i="28"/>
  <c r="E102" i="28"/>
  <c r="C102" i="28"/>
  <c r="E109" i="29"/>
  <c r="E108" i="29"/>
  <c r="E105" i="29"/>
  <c r="E104" i="29"/>
  <c r="C103" i="29"/>
  <c r="E111" i="30"/>
  <c r="E110" i="30"/>
  <c r="C107" i="30"/>
  <c r="E103" i="30"/>
  <c r="C103" i="30"/>
  <c r="E102" i="30"/>
  <c r="E110" i="31"/>
  <c r="C110" i="31"/>
  <c r="E109" i="31"/>
  <c r="E108" i="31"/>
  <c r="C107" i="31"/>
  <c r="C106" i="31"/>
  <c r="E105" i="31"/>
  <c r="E104" i="31"/>
  <c r="E111" i="32"/>
  <c r="C110" i="32"/>
  <c r="C109" i="32"/>
  <c r="C105" i="32"/>
  <c r="E103" i="32"/>
  <c r="C102" i="32"/>
  <c r="E109" i="33"/>
  <c r="C108" i="33"/>
  <c r="C107" i="33"/>
  <c r="E105" i="33"/>
  <c r="E111" i="34"/>
  <c r="C111" i="34"/>
  <c r="E110" i="34"/>
  <c r="C107" i="34"/>
  <c r="E103" i="34"/>
  <c r="C103" i="34"/>
  <c r="E109" i="35"/>
  <c r="C109" i="35"/>
  <c r="E108" i="35"/>
  <c r="E105" i="35"/>
  <c r="E111" i="36"/>
  <c r="E110" i="36"/>
  <c r="E106" i="36"/>
  <c r="C104" i="36"/>
  <c r="E103" i="36"/>
  <c r="E109" i="37"/>
  <c r="E108" i="37"/>
  <c r="C108" i="37"/>
  <c r="E105" i="37"/>
  <c r="C105" i="37"/>
  <c r="E104" i="37"/>
  <c r="E109" i="7"/>
  <c r="C107" i="7"/>
  <c r="C103" i="7"/>
  <c r="D86" i="7"/>
  <c r="D84" i="7"/>
  <c r="G85" i="17"/>
  <c r="G85" i="18"/>
  <c r="G85" i="19"/>
  <c r="G85" i="20"/>
  <c r="G85" i="21"/>
  <c r="G85" i="22"/>
  <c r="G85" i="23"/>
  <c r="G85" i="24"/>
  <c r="G85" i="25"/>
  <c r="G85" i="26"/>
  <c r="G85" i="16"/>
  <c r="G84" i="17"/>
  <c r="G84" i="18"/>
  <c r="G84" i="19"/>
  <c r="G84" i="20"/>
  <c r="G84" i="21"/>
  <c r="G84" i="22"/>
  <c r="G84" i="23"/>
  <c r="G84" i="24"/>
  <c r="G84" i="25"/>
  <c r="G84" i="26"/>
  <c r="G84" i="16"/>
  <c r="G85" i="6"/>
  <c r="H85" i="6"/>
  <c r="J85" i="6"/>
  <c r="G84" i="6"/>
  <c r="A87" i="6"/>
  <c r="A86" i="6"/>
  <c r="J84" i="6"/>
  <c r="H84" i="6"/>
  <c r="E105" i="7" l="1"/>
  <c r="D105" i="38"/>
  <c r="E96" i="27"/>
  <c r="E97" i="28"/>
  <c r="E98" i="29"/>
  <c r="E94" i="29"/>
  <c r="E95" i="30"/>
  <c r="E96" i="31"/>
  <c r="E97" i="32"/>
  <c r="E98" i="33"/>
  <c r="E94" i="33"/>
  <c r="E95" i="34"/>
  <c r="E96" i="35"/>
  <c r="E97" i="36"/>
  <c r="E98" i="37"/>
  <c r="E94" i="37"/>
  <c r="C98" i="29"/>
  <c r="C98" i="33"/>
  <c r="C97" i="29"/>
  <c r="C97" i="33"/>
  <c r="C96" i="29"/>
  <c r="C96" i="33"/>
  <c r="C95" i="29"/>
  <c r="C95" i="33"/>
  <c r="K95" i="17"/>
  <c r="K96" i="18"/>
  <c r="K97" i="19"/>
  <c r="K98" i="20"/>
  <c r="K94" i="20"/>
  <c r="K95" i="21"/>
  <c r="K96" i="22"/>
  <c r="K94" i="22"/>
  <c r="K96" i="24"/>
  <c r="K96" i="26"/>
  <c r="K94" i="26"/>
  <c r="K95" i="16"/>
  <c r="I96" i="17"/>
  <c r="I97" i="18"/>
  <c r="I98" i="19"/>
  <c r="I94" i="19"/>
  <c r="I95" i="20"/>
  <c r="I96" i="21"/>
  <c r="I98" i="16"/>
  <c r="I94" i="16"/>
  <c r="G95" i="17"/>
  <c r="G96" i="18"/>
  <c r="G97" i="19"/>
  <c r="G95" i="19"/>
  <c r="G96" i="20"/>
  <c r="G97" i="21"/>
  <c r="G97" i="23"/>
  <c r="G98" i="24"/>
  <c r="G94" i="24"/>
  <c r="G96" i="26"/>
  <c r="G94" i="26"/>
  <c r="G95" i="16"/>
  <c r="E96" i="17"/>
  <c r="E97" i="18"/>
  <c r="E98" i="19"/>
  <c r="E94" i="19"/>
  <c r="E95" i="20"/>
  <c r="E98" i="16"/>
  <c r="E94" i="16"/>
  <c r="C98" i="20"/>
  <c r="C98" i="24"/>
  <c r="C97" i="17"/>
  <c r="C97" i="21"/>
  <c r="C97" i="25"/>
  <c r="C96" i="18"/>
  <c r="C96" i="22"/>
  <c r="C96" i="26"/>
  <c r="C95" i="19"/>
  <c r="C95" i="23"/>
  <c r="C95" i="16"/>
  <c r="C94" i="19"/>
  <c r="C94" i="23"/>
  <c r="E95" i="27"/>
  <c r="E96" i="28"/>
  <c r="E97" i="29"/>
  <c r="E98" i="30"/>
  <c r="E94" i="30"/>
  <c r="E95" i="31"/>
  <c r="E96" i="32"/>
  <c r="E97" i="33"/>
  <c r="E98" i="34"/>
  <c r="E94" i="34"/>
  <c r="E95" i="35"/>
  <c r="E96" i="36"/>
  <c r="E97" i="37"/>
  <c r="E98" i="7"/>
  <c r="E96" i="7"/>
  <c r="E94" i="7"/>
  <c r="C98" i="28"/>
  <c r="C98" i="32"/>
  <c r="C97" i="30"/>
  <c r="C97" i="34"/>
  <c r="C97" i="7"/>
  <c r="C96" i="28"/>
  <c r="C96" i="32"/>
  <c r="C95" i="30"/>
  <c r="C95" i="34"/>
  <c r="C95" i="7"/>
  <c r="C94" i="28"/>
  <c r="C94" i="32"/>
  <c r="K96" i="17"/>
  <c r="K97" i="18"/>
  <c r="K98" i="19"/>
  <c r="K94" i="19"/>
  <c r="K95" i="20"/>
  <c r="K96" i="21"/>
  <c r="K97" i="22"/>
  <c r="K98" i="23"/>
  <c r="K94" i="23"/>
  <c r="K97" i="24"/>
  <c r="K98" i="25"/>
  <c r="K94" i="25"/>
  <c r="K95" i="26"/>
  <c r="K96" i="16"/>
  <c r="I97" i="17"/>
  <c r="I98" i="18"/>
  <c r="I94" i="18"/>
  <c r="I95" i="19"/>
  <c r="I96" i="20"/>
  <c r="I97" i="21"/>
  <c r="I97" i="23"/>
  <c r="I95" i="23"/>
  <c r="I96" i="26"/>
  <c r="I94" i="26"/>
  <c r="I95" i="16"/>
  <c r="G96" i="17"/>
  <c r="G97" i="18"/>
  <c r="G98" i="19"/>
  <c r="G94" i="19"/>
  <c r="G95" i="20"/>
  <c r="G96" i="21"/>
  <c r="G97" i="22"/>
  <c r="G98" i="23"/>
  <c r="G94" i="23"/>
  <c r="G95" i="24"/>
  <c r="G97" i="26"/>
  <c r="G98" i="16"/>
  <c r="G94" i="16"/>
  <c r="E95" i="17"/>
  <c r="E96" i="18"/>
  <c r="E97" i="19"/>
  <c r="E98" i="20"/>
  <c r="E94" i="20"/>
  <c r="E96" i="22"/>
  <c r="E94" i="22"/>
  <c r="E95" i="16"/>
  <c r="C98" i="19"/>
  <c r="C98" i="23"/>
  <c r="C98" i="16"/>
  <c r="C97" i="20"/>
  <c r="C97" i="24"/>
  <c r="C96" i="17"/>
  <c r="C96" i="21"/>
  <c r="C96" i="25"/>
  <c r="C95" i="18"/>
  <c r="C95" i="22"/>
  <c r="C95" i="26"/>
  <c r="C94" i="18"/>
  <c r="C94" i="22"/>
  <c r="C94" i="26"/>
  <c r="E98" i="27"/>
  <c r="E94" i="27"/>
  <c r="E95" i="28"/>
  <c r="E96" i="29"/>
  <c r="E97" i="30"/>
  <c r="E98" i="31"/>
  <c r="E94" i="31"/>
  <c r="E95" i="32"/>
  <c r="E96" i="33"/>
  <c r="E97" i="34"/>
  <c r="E98" i="35"/>
  <c r="E94" i="35"/>
  <c r="E95" i="36"/>
  <c r="E96" i="37"/>
  <c r="E97" i="7"/>
  <c r="C98" i="31"/>
  <c r="C98" i="35"/>
  <c r="C97" i="31"/>
  <c r="C97" i="35"/>
  <c r="C96" i="31"/>
  <c r="C96" i="35"/>
  <c r="C95" i="31"/>
  <c r="C95" i="35"/>
  <c r="K97" i="17"/>
  <c r="K98" i="18"/>
  <c r="K94" i="18"/>
  <c r="K95" i="19"/>
  <c r="K96" i="20"/>
  <c r="K97" i="21"/>
  <c r="K98" i="24"/>
  <c r="K94" i="24"/>
  <c r="K97" i="16"/>
  <c r="I98" i="17"/>
  <c r="I94" i="17"/>
  <c r="I95" i="18"/>
  <c r="I96" i="19"/>
  <c r="I97" i="20"/>
  <c r="I98" i="21"/>
  <c r="I94" i="21"/>
  <c r="I96" i="16"/>
  <c r="G97" i="17"/>
  <c r="G98" i="18"/>
  <c r="G94" i="18"/>
  <c r="G98" i="20"/>
  <c r="G94" i="20"/>
  <c r="G95" i="21"/>
  <c r="G95" i="23"/>
  <c r="G96" i="24"/>
  <c r="G97" i="16"/>
  <c r="E98" i="17"/>
  <c r="E94" i="17"/>
  <c r="E95" i="18"/>
  <c r="E96" i="19"/>
  <c r="E97" i="20"/>
  <c r="E96" i="16"/>
  <c r="C98" i="18"/>
  <c r="C98" i="22"/>
  <c r="C98" i="26"/>
  <c r="C97" i="19"/>
  <c r="C97" i="23"/>
  <c r="C97" i="16"/>
  <c r="C96" i="20"/>
  <c r="C96" i="24"/>
  <c r="C95" i="17"/>
  <c r="C95" i="21"/>
  <c r="C95" i="25"/>
  <c r="C94" i="17"/>
  <c r="C94" i="21"/>
  <c r="E98" i="28"/>
  <c r="E98" i="32"/>
  <c r="E98" i="36"/>
  <c r="C98" i="30"/>
  <c r="C98" i="34"/>
  <c r="C98" i="7"/>
  <c r="C97" i="28"/>
  <c r="C97" i="32"/>
  <c r="C96" i="30"/>
  <c r="C96" i="34"/>
  <c r="C96" i="7"/>
  <c r="K98" i="17"/>
  <c r="K94" i="17"/>
  <c r="K95" i="18"/>
  <c r="K96" i="19"/>
  <c r="K97" i="20"/>
  <c r="K98" i="21"/>
  <c r="K94" i="21"/>
  <c r="K95" i="22"/>
  <c r="K95" i="24"/>
  <c r="K96" i="25"/>
  <c r="K97" i="26"/>
  <c r="K98" i="16"/>
  <c r="K94" i="16"/>
  <c r="I95" i="17"/>
  <c r="I96" i="18"/>
  <c r="I97" i="19"/>
  <c r="I98" i="20"/>
  <c r="I94" i="20"/>
  <c r="I95" i="21"/>
  <c r="I97" i="16"/>
  <c r="G98" i="17"/>
  <c r="G94" i="17"/>
  <c r="G95" i="18"/>
  <c r="G96" i="19"/>
  <c r="G97" i="20"/>
  <c r="G98" i="21"/>
  <c r="G94" i="21"/>
  <c r="G95" i="22"/>
  <c r="G96" i="23"/>
  <c r="G97" i="24"/>
  <c r="G95" i="26"/>
  <c r="G96" i="16"/>
  <c r="E97" i="17"/>
  <c r="E98" i="18"/>
  <c r="E94" i="18"/>
  <c r="E95" i="19"/>
  <c r="E96" i="20"/>
  <c r="E97" i="16"/>
  <c r="C98" i="17"/>
  <c r="C98" i="21"/>
  <c r="C98" i="25"/>
  <c r="C97" i="18"/>
  <c r="C97" i="22"/>
  <c r="C97" i="26"/>
  <c r="C96" i="19"/>
  <c r="C96" i="23"/>
  <c r="C96" i="16"/>
  <c r="C95" i="20"/>
  <c r="C95" i="24"/>
  <c r="C94" i="16"/>
  <c r="C94" i="20"/>
  <c r="C94" i="24"/>
  <c r="C94" i="25"/>
  <c r="H102" i="14"/>
  <c r="D101" i="6"/>
  <c r="D100" i="14" s="1"/>
  <c r="D98" i="14"/>
  <c r="B101" i="6"/>
  <c r="B100" i="14" s="1"/>
  <c r="B98" i="14"/>
  <c r="J104" i="6"/>
  <c r="J98" i="14"/>
  <c r="K94" i="6"/>
  <c r="I94" i="6"/>
  <c r="H104" i="6"/>
  <c r="E95" i="6"/>
  <c r="G94" i="6"/>
  <c r="F104" i="6"/>
  <c r="E97" i="6"/>
  <c r="E96" i="6"/>
  <c r="E98" i="6"/>
  <c r="E94" i="6"/>
  <c r="K97" i="6"/>
  <c r="K96" i="6"/>
  <c r="K95" i="6"/>
  <c r="K98" i="6"/>
  <c r="I97" i="6"/>
  <c r="I98" i="6"/>
  <c r="I96" i="6"/>
  <c r="I95" i="6"/>
  <c r="G97" i="6"/>
  <c r="G98" i="6"/>
  <c r="G96" i="6"/>
  <c r="G95" i="6"/>
  <c r="C95" i="6"/>
  <c r="C96" i="6"/>
  <c r="C97" i="6"/>
  <c r="C98" i="6"/>
  <c r="C94" i="6"/>
  <c r="C102" i="7"/>
  <c r="E106" i="7"/>
  <c r="E103" i="7"/>
  <c r="C109" i="7"/>
  <c r="C108" i="7"/>
  <c r="C104" i="7"/>
  <c r="E104" i="7"/>
  <c r="E108" i="7"/>
  <c r="E107" i="7"/>
  <c r="C105" i="7"/>
  <c r="C111" i="7"/>
  <c r="E111" i="7"/>
  <c r="C110" i="7"/>
  <c r="C106" i="7"/>
  <c r="E102" i="7"/>
  <c r="E110" i="7"/>
  <c r="B112" i="27"/>
  <c r="D112" i="35"/>
  <c r="D112" i="34"/>
  <c r="D112" i="36"/>
  <c r="E104" i="34"/>
  <c r="E106" i="31"/>
  <c r="E106" i="33"/>
  <c r="B112" i="30"/>
  <c r="B112" i="31"/>
  <c r="B112" i="34"/>
  <c r="B112" i="29"/>
  <c r="B112" i="33"/>
  <c r="C112" i="37"/>
  <c r="C112" i="36"/>
  <c r="C112" i="35"/>
  <c r="C112" i="32"/>
  <c r="C112" i="28"/>
  <c r="D112" i="7"/>
  <c r="D112" i="37"/>
  <c r="E102" i="36"/>
  <c r="E102" i="35"/>
  <c r="E102" i="34"/>
  <c r="C104" i="33"/>
  <c r="C112" i="33" s="1"/>
  <c r="B112" i="32"/>
  <c r="C102" i="31"/>
  <c r="C112" i="31" s="1"/>
  <c r="D112" i="30"/>
  <c r="C104" i="29"/>
  <c r="C112" i="29" s="1"/>
  <c r="B112" i="28"/>
  <c r="C102" i="27"/>
  <c r="C112" i="27" s="1"/>
  <c r="D112" i="31"/>
  <c r="B112" i="7"/>
  <c r="B112" i="37"/>
  <c r="B112" i="36"/>
  <c r="B112" i="35"/>
  <c r="D112" i="33"/>
  <c r="C102" i="30"/>
  <c r="C112" i="30" s="1"/>
  <c r="D112" i="29"/>
  <c r="E102" i="27"/>
  <c r="D112" i="27"/>
  <c r="C102" i="34"/>
  <c r="C112" i="34" s="1"/>
  <c r="D112" i="32"/>
  <c r="D112" i="28"/>
  <c r="J130" i="26"/>
  <c r="K126" i="26" s="1"/>
  <c r="H130" i="26"/>
  <c r="I129" i="26" s="1"/>
  <c r="F130" i="26"/>
  <c r="G126" i="26" s="1"/>
  <c r="D130" i="26"/>
  <c r="B130" i="26"/>
  <c r="C128" i="26" s="1"/>
  <c r="C129" i="26"/>
  <c r="C121" i="26"/>
  <c r="J78" i="26"/>
  <c r="K72" i="26" s="1"/>
  <c r="H78" i="26"/>
  <c r="I76" i="26" s="1"/>
  <c r="F78" i="26"/>
  <c r="G76" i="26" s="1"/>
  <c r="D78" i="26"/>
  <c r="B78" i="26"/>
  <c r="I77" i="26"/>
  <c r="J65" i="26"/>
  <c r="H65" i="26"/>
  <c r="I63" i="26" s="1"/>
  <c r="F65" i="26"/>
  <c r="G64" i="26" s="1"/>
  <c r="D65" i="26"/>
  <c r="E61" i="26" s="1"/>
  <c r="B65" i="26"/>
  <c r="J52" i="26"/>
  <c r="H52" i="26"/>
  <c r="F52" i="26"/>
  <c r="D52" i="26"/>
  <c r="B52" i="26"/>
  <c r="I44" i="26"/>
  <c r="J39" i="26"/>
  <c r="H39" i="26"/>
  <c r="F39" i="26"/>
  <c r="D39" i="26"/>
  <c r="E29" i="26" s="1"/>
  <c r="B39" i="26"/>
  <c r="E36" i="26"/>
  <c r="J26" i="26"/>
  <c r="H26" i="26"/>
  <c r="F26" i="26"/>
  <c r="D26" i="26"/>
  <c r="B26" i="26"/>
  <c r="I25" i="26"/>
  <c r="A87" i="26"/>
  <c r="A86" i="26"/>
  <c r="J130" i="25"/>
  <c r="K124" i="25" s="1"/>
  <c r="H130" i="25"/>
  <c r="I129" i="25" s="1"/>
  <c r="F130" i="25"/>
  <c r="G124" i="25" s="1"/>
  <c r="D130" i="25"/>
  <c r="B130" i="25"/>
  <c r="C128" i="25" s="1"/>
  <c r="J78" i="25"/>
  <c r="K69" i="25" s="1"/>
  <c r="H78" i="25"/>
  <c r="I69" i="25" s="1"/>
  <c r="F78" i="25"/>
  <c r="D78" i="25"/>
  <c r="E77" i="25" s="1"/>
  <c r="B78" i="25"/>
  <c r="J65" i="25"/>
  <c r="H65" i="25"/>
  <c r="I59" i="25" s="1"/>
  <c r="F65" i="25"/>
  <c r="G63" i="25" s="1"/>
  <c r="D65" i="25"/>
  <c r="E55" i="25" s="1"/>
  <c r="B65" i="25"/>
  <c r="I64" i="25"/>
  <c r="J52" i="25"/>
  <c r="H52" i="25"/>
  <c r="F52" i="25"/>
  <c r="D52" i="25"/>
  <c r="B52" i="25"/>
  <c r="J39" i="25"/>
  <c r="H39" i="25"/>
  <c r="F39" i="25"/>
  <c r="D39" i="25"/>
  <c r="B39" i="25"/>
  <c r="J26" i="25"/>
  <c r="H26" i="25"/>
  <c r="F26" i="25"/>
  <c r="D26" i="25"/>
  <c r="B26" i="25"/>
  <c r="I25" i="25"/>
  <c r="G18" i="25"/>
  <c r="A87" i="25"/>
  <c r="A86" i="25"/>
  <c r="J130" i="24"/>
  <c r="K127" i="24" s="1"/>
  <c r="H130" i="24"/>
  <c r="F130" i="24"/>
  <c r="G128" i="24" s="1"/>
  <c r="D130" i="24"/>
  <c r="B130" i="24"/>
  <c r="C127" i="24" s="1"/>
  <c r="J78" i="24"/>
  <c r="K75" i="24" s="1"/>
  <c r="H78" i="24"/>
  <c r="F78" i="24"/>
  <c r="G76" i="24" s="1"/>
  <c r="D78" i="24"/>
  <c r="E70" i="24" s="1"/>
  <c r="B78" i="24"/>
  <c r="C74" i="24" s="1"/>
  <c r="J65" i="24"/>
  <c r="K63" i="24" s="1"/>
  <c r="H65" i="24"/>
  <c r="F65" i="24"/>
  <c r="G55" i="24" s="1"/>
  <c r="D65" i="24"/>
  <c r="B65" i="24"/>
  <c r="C58" i="24" s="1"/>
  <c r="J52" i="24"/>
  <c r="H52" i="24"/>
  <c r="F52" i="24"/>
  <c r="D52" i="24"/>
  <c r="B52" i="24"/>
  <c r="G48" i="24"/>
  <c r="J39" i="24"/>
  <c r="H39" i="24"/>
  <c r="F39" i="24"/>
  <c r="D39" i="24"/>
  <c r="B39" i="24"/>
  <c r="J26" i="24"/>
  <c r="H26" i="24"/>
  <c r="F26" i="24"/>
  <c r="D26" i="24"/>
  <c r="B26" i="24"/>
  <c r="A87" i="24"/>
  <c r="A86" i="24"/>
  <c r="J130" i="23"/>
  <c r="K129" i="23" s="1"/>
  <c r="H130" i="23"/>
  <c r="I129" i="23" s="1"/>
  <c r="F130" i="23"/>
  <c r="D130" i="23"/>
  <c r="B130" i="23"/>
  <c r="C129" i="23" s="1"/>
  <c r="J78" i="23"/>
  <c r="K77" i="23" s="1"/>
  <c r="H78" i="23"/>
  <c r="I74" i="23" s="1"/>
  <c r="F78" i="23"/>
  <c r="G71" i="23" s="1"/>
  <c r="D78" i="23"/>
  <c r="E75" i="23" s="1"/>
  <c r="B78" i="23"/>
  <c r="C77" i="23" s="1"/>
  <c r="J65" i="23"/>
  <c r="K63" i="23" s="1"/>
  <c r="H65" i="23"/>
  <c r="I61" i="23" s="1"/>
  <c r="F65" i="23"/>
  <c r="D65" i="23"/>
  <c r="B65" i="23"/>
  <c r="C63" i="23" s="1"/>
  <c r="K57" i="23"/>
  <c r="J52" i="23"/>
  <c r="H52" i="23"/>
  <c r="F52" i="23"/>
  <c r="D52" i="23"/>
  <c r="B52" i="23"/>
  <c r="J39" i="23"/>
  <c r="H39" i="23"/>
  <c r="F39" i="23"/>
  <c r="D39" i="23"/>
  <c r="B39" i="23"/>
  <c r="I35" i="23"/>
  <c r="G30" i="23"/>
  <c r="J26" i="23"/>
  <c r="H26" i="23"/>
  <c r="F26" i="23"/>
  <c r="D26" i="23"/>
  <c r="B26" i="23"/>
  <c r="E19" i="23"/>
  <c r="A87" i="23"/>
  <c r="A86" i="23"/>
  <c r="J130" i="22"/>
  <c r="K127" i="22" s="1"/>
  <c r="H130" i="22"/>
  <c r="I129" i="22" s="1"/>
  <c r="F130" i="22"/>
  <c r="G129" i="22" s="1"/>
  <c r="D130" i="22"/>
  <c r="B130" i="22"/>
  <c r="C127" i="22" s="1"/>
  <c r="J78" i="22"/>
  <c r="K77" i="22" s="1"/>
  <c r="H78" i="22"/>
  <c r="F78" i="22"/>
  <c r="G69" i="22" s="1"/>
  <c r="D78" i="22"/>
  <c r="E73" i="22" s="1"/>
  <c r="B78" i="22"/>
  <c r="C76" i="22" s="1"/>
  <c r="G76" i="22"/>
  <c r="J65" i="22"/>
  <c r="H65" i="22"/>
  <c r="I64" i="22" s="1"/>
  <c r="F65" i="22"/>
  <c r="G63" i="22" s="1"/>
  <c r="D65" i="22"/>
  <c r="E55" i="22" s="1"/>
  <c r="B65" i="22"/>
  <c r="C63" i="22" s="1"/>
  <c r="J52" i="22"/>
  <c r="H52" i="22"/>
  <c r="F52" i="22"/>
  <c r="D52" i="22"/>
  <c r="B52" i="22"/>
  <c r="C48" i="22" s="1"/>
  <c r="G47" i="22"/>
  <c r="K46" i="22"/>
  <c r="C45" i="22"/>
  <c r="C43" i="22"/>
  <c r="G42" i="22"/>
  <c r="C42" i="22"/>
  <c r="J39" i="22"/>
  <c r="H39" i="22"/>
  <c r="F39" i="22"/>
  <c r="D39" i="22"/>
  <c r="B39" i="22"/>
  <c r="C34" i="22" s="1"/>
  <c r="J26" i="22"/>
  <c r="H26" i="22"/>
  <c r="F26" i="22"/>
  <c r="D26" i="22"/>
  <c r="B26" i="22"/>
  <c r="A87" i="22"/>
  <c r="A86" i="22"/>
  <c r="J130" i="21"/>
  <c r="K128" i="21" s="1"/>
  <c r="H130" i="21"/>
  <c r="I129" i="21" s="1"/>
  <c r="F130" i="21"/>
  <c r="G126" i="21" s="1"/>
  <c r="D130" i="21"/>
  <c r="B130" i="21"/>
  <c r="C120" i="21" s="1"/>
  <c r="J78" i="21"/>
  <c r="H78" i="21"/>
  <c r="I74" i="21" s="1"/>
  <c r="F78" i="21"/>
  <c r="D78" i="21"/>
  <c r="E76" i="21" s="1"/>
  <c r="B78" i="21"/>
  <c r="C73" i="21" s="1"/>
  <c r="J65" i="21"/>
  <c r="K64" i="21" s="1"/>
  <c r="H65" i="21"/>
  <c r="I63" i="21" s="1"/>
  <c r="F65" i="21"/>
  <c r="G59" i="21" s="1"/>
  <c r="D65" i="21"/>
  <c r="B65" i="21"/>
  <c r="C60" i="21" s="1"/>
  <c r="J52" i="21"/>
  <c r="H52" i="21"/>
  <c r="F52" i="21"/>
  <c r="D52" i="21"/>
  <c r="B52" i="21"/>
  <c r="I51" i="21"/>
  <c r="J39" i="21"/>
  <c r="H39" i="21"/>
  <c r="F39" i="21"/>
  <c r="D39" i="21"/>
  <c r="B39" i="21"/>
  <c r="C31" i="21"/>
  <c r="J26" i="21"/>
  <c r="H26" i="21"/>
  <c r="F26" i="21"/>
  <c r="D26" i="21"/>
  <c r="B26" i="21"/>
  <c r="I25" i="21"/>
  <c r="A87" i="21"/>
  <c r="A86" i="21"/>
  <c r="J130" i="20"/>
  <c r="K129" i="20" s="1"/>
  <c r="H130" i="20"/>
  <c r="I121" i="20" s="1"/>
  <c r="F130" i="20"/>
  <c r="G129" i="20" s="1"/>
  <c r="D130" i="20"/>
  <c r="E127" i="20" s="1"/>
  <c r="B130" i="20"/>
  <c r="C121" i="20" s="1"/>
  <c r="J78" i="20"/>
  <c r="H78" i="20"/>
  <c r="I75" i="20" s="1"/>
  <c r="F78" i="20"/>
  <c r="G74" i="20" s="1"/>
  <c r="D78" i="20"/>
  <c r="B78" i="20"/>
  <c r="C70" i="20" s="1"/>
  <c r="J65" i="20"/>
  <c r="K59" i="20" s="1"/>
  <c r="H65" i="20"/>
  <c r="I62" i="20" s="1"/>
  <c r="F65" i="20"/>
  <c r="G64" i="20" s="1"/>
  <c r="D65" i="20"/>
  <c r="E64" i="20" s="1"/>
  <c r="B65" i="20"/>
  <c r="J52" i="20"/>
  <c r="H52" i="20"/>
  <c r="F52" i="20"/>
  <c r="D52" i="20"/>
  <c r="B52" i="20"/>
  <c r="K45" i="20"/>
  <c r="J39" i="20"/>
  <c r="H39" i="20"/>
  <c r="F39" i="20"/>
  <c r="D39" i="20"/>
  <c r="B39" i="20"/>
  <c r="J26" i="20"/>
  <c r="H26" i="20"/>
  <c r="F26" i="20"/>
  <c r="D26" i="20"/>
  <c r="B26" i="20"/>
  <c r="I25" i="20"/>
  <c r="A87" i="20"/>
  <c r="A86" i="20"/>
  <c r="J130" i="19"/>
  <c r="H130" i="19"/>
  <c r="I122" i="19" s="1"/>
  <c r="F130" i="19"/>
  <c r="D130" i="19"/>
  <c r="E128" i="19" s="1"/>
  <c r="B130" i="19"/>
  <c r="I129" i="19"/>
  <c r="E123" i="19"/>
  <c r="J78" i="19"/>
  <c r="K76" i="19" s="1"/>
  <c r="H78" i="19"/>
  <c r="I71" i="19" s="1"/>
  <c r="F78" i="19"/>
  <c r="G70" i="19" s="1"/>
  <c r="D78" i="19"/>
  <c r="B78" i="19"/>
  <c r="C70" i="19" s="1"/>
  <c r="J65" i="19"/>
  <c r="K63" i="19" s="1"/>
  <c r="H65" i="19"/>
  <c r="I59" i="19" s="1"/>
  <c r="F65" i="19"/>
  <c r="G60" i="19" s="1"/>
  <c r="D65" i="19"/>
  <c r="B65" i="19"/>
  <c r="C63" i="19" s="1"/>
  <c r="I58" i="19"/>
  <c r="J52" i="19"/>
  <c r="H52" i="19"/>
  <c r="F52" i="19"/>
  <c r="D52" i="19"/>
  <c r="B52" i="19"/>
  <c r="J39" i="19"/>
  <c r="K31" i="19" s="1"/>
  <c r="H39" i="19"/>
  <c r="F39" i="19"/>
  <c r="D39" i="19"/>
  <c r="B39" i="19"/>
  <c r="I38" i="19"/>
  <c r="J26" i="19"/>
  <c r="H26" i="19"/>
  <c r="F26" i="19"/>
  <c r="D26" i="19"/>
  <c r="B26" i="19"/>
  <c r="A87" i="19"/>
  <c r="A86" i="19"/>
  <c r="J130" i="18"/>
  <c r="K129" i="18" s="1"/>
  <c r="H130" i="18"/>
  <c r="I129" i="18" s="1"/>
  <c r="F130" i="18"/>
  <c r="G127" i="18" s="1"/>
  <c r="D130" i="18"/>
  <c r="B130" i="18"/>
  <c r="C127" i="18" s="1"/>
  <c r="K120" i="18"/>
  <c r="J78" i="18"/>
  <c r="K74" i="18" s="1"/>
  <c r="H78" i="18"/>
  <c r="F78" i="18"/>
  <c r="G74" i="18" s="1"/>
  <c r="D78" i="18"/>
  <c r="E76" i="18" s="1"/>
  <c r="B78" i="18"/>
  <c r="C77" i="18" s="1"/>
  <c r="J65" i="18"/>
  <c r="K62" i="18" s="1"/>
  <c r="H65" i="18"/>
  <c r="I56" i="18" s="1"/>
  <c r="F65" i="18"/>
  <c r="G64" i="18" s="1"/>
  <c r="D65" i="18"/>
  <c r="E61" i="18" s="1"/>
  <c r="B65" i="18"/>
  <c r="C62" i="18" s="1"/>
  <c r="J52" i="18"/>
  <c r="H52" i="18"/>
  <c r="F52" i="18"/>
  <c r="D52" i="18"/>
  <c r="B52" i="18"/>
  <c r="E43" i="18"/>
  <c r="J39" i="18"/>
  <c r="H39" i="18"/>
  <c r="F39" i="18"/>
  <c r="D39" i="18"/>
  <c r="B39" i="18"/>
  <c r="G37" i="18"/>
  <c r="G29" i="18"/>
  <c r="J26" i="18"/>
  <c r="H26" i="18"/>
  <c r="F26" i="18"/>
  <c r="D26" i="18"/>
  <c r="B26" i="18"/>
  <c r="A87" i="18"/>
  <c r="A86" i="18"/>
  <c r="J130" i="17"/>
  <c r="H130" i="17"/>
  <c r="I129" i="17" s="1"/>
  <c r="F130" i="17"/>
  <c r="G128" i="17" s="1"/>
  <c r="D130" i="17"/>
  <c r="B130" i="17"/>
  <c r="C127" i="17" s="1"/>
  <c r="G127" i="17"/>
  <c r="J78" i="17"/>
  <c r="K77" i="17" s="1"/>
  <c r="H78" i="17"/>
  <c r="I69" i="17" s="1"/>
  <c r="F78" i="17"/>
  <c r="G73" i="17" s="1"/>
  <c r="D78" i="17"/>
  <c r="E71" i="17" s="1"/>
  <c r="B78" i="17"/>
  <c r="C77" i="17" s="1"/>
  <c r="J65" i="17"/>
  <c r="K64" i="17" s="1"/>
  <c r="H65" i="17"/>
  <c r="F65" i="17"/>
  <c r="G63" i="17" s="1"/>
  <c r="D65" i="17"/>
  <c r="B65" i="17"/>
  <c r="C59" i="17" s="1"/>
  <c r="J52" i="17"/>
  <c r="H52" i="17"/>
  <c r="F52" i="17"/>
  <c r="D52" i="17"/>
  <c r="B52" i="17"/>
  <c r="I44" i="17"/>
  <c r="J39" i="17"/>
  <c r="H39" i="17"/>
  <c r="F39" i="17"/>
  <c r="D39" i="17"/>
  <c r="B39" i="17"/>
  <c r="G33" i="17"/>
  <c r="J26" i="17"/>
  <c r="H26" i="17"/>
  <c r="F26" i="17"/>
  <c r="D26" i="17"/>
  <c r="B26" i="17"/>
  <c r="A87" i="17"/>
  <c r="A86" i="17"/>
  <c r="F52" i="16"/>
  <c r="H52" i="16"/>
  <c r="J52" i="16"/>
  <c r="F39" i="16"/>
  <c r="H39" i="16"/>
  <c r="J39" i="16"/>
  <c r="H109" i="14" l="1"/>
  <c r="H107" i="14"/>
  <c r="J109" i="14"/>
  <c r="J107" i="14"/>
  <c r="F109" i="14"/>
  <c r="F107" i="14"/>
  <c r="F103" i="14"/>
  <c r="F108" i="14"/>
  <c r="H103" i="14"/>
  <c r="H108" i="14"/>
  <c r="J103" i="14"/>
  <c r="J108" i="14"/>
  <c r="E112" i="7"/>
  <c r="C112" i="7"/>
  <c r="G22" i="17"/>
  <c r="G36" i="17"/>
  <c r="I37" i="18"/>
  <c r="G47" i="19"/>
  <c r="G23" i="20"/>
  <c r="C51" i="21"/>
  <c r="K45" i="23"/>
  <c r="G36" i="24"/>
  <c r="I46" i="24"/>
  <c r="I37" i="25"/>
  <c r="G23" i="26"/>
  <c r="G37" i="17"/>
  <c r="I30" i="17"/>
  <c r="I17" i="18"/>
  <c r="K31" i="18"/>
  <c r="E48" i="18"/>
  <c r="K22" i="19"/>
  <c r="E32" i="19"/>
  <c r="G44" i="19"/>
  <c r="I47" i="19"/>
  <c r="E30" i="20"/>
  <c r="I42" i="20"/>
  <c r="G25" i="21"/>
  <c r="C34" i="21"/>
  <c r="I37" i="21"/>
  <c r="E48" i="21"/>
  <c r="C62" i="21"/>
  <c r="I24" i="22"/>
  <c r="G36" i="22"/>
  <c r="I37" i="22"/>
  <c r="E20" i="23"/>
  <c r="G35" i="23"/>
  <c r="E51" i="23"/>
  <c r="C25" i="24"/>
  <c r="K25" i="24"/>
  <c r="I36" i="24"/>
  <c r="C43" i="24"/>
  <c r="E18" i="25"/>
  <c r="C34" i="25"/>
  <c r="K37" i="25"/>
  <c r="G48" i="25"/>
  <c r="G126" i="25"/>
  <c r="I17" i="26"/>
  <c r="C31" i="26"/>
  <c r="K37" i="26"/>
  <c r="G50" i="26"/>
  <c r="C51" i="17"/>
  <c r="C38" i="19"/>
  <c r="C99" i="19"/>
  <c r="C32" i="20"/>
  <c r="G47" i="20"/>
  <c r="G24" i="22"/>
  <c r="G48" i="22"/>
  <c r="K22" i="23"/>
  <c r="E48" i="26"/>
  <c r="C23" i="17"/>
  <c r="K19" i="17"/>
  <c r="C35" i="17"/>
  <c r="K31" i="17"/>
  <c r="G47" i="17"/>
  <c r="G129" i="17"/>
  <c r="C16" i="18"/>
  <c r="C99" i="18"/>
  <c r="K20" i="18"/>
  <c r="E35" i="18"/>
  <c r="G51" i="18"/>
  <c r="E24" i="19"/>
  <c r="G37" i="19"/>
  <c r="C46" i="19"/>
  <c r="C25" i="20"/>
  <c r="K25" i="20"/>
  <c r="G34" i="20"/>
  <c r="K48" i="20"/>
  <c r="I22" i="21"/>
  <c r="K38" i="21"/>
  <c r="G50" i="21"/>
  <c r="C24" i="22"/>
  <c r="K23" i="22"/>
  <c r="C46" i="22"/>
  <c r="K51" i="22"/>
  <c r="G21" i="23"/>
  <c r="G99" i="23"/>
  <c r="E25" i="24"/>
  <c r="E99" i="24"/>
  <c r="C31" i="24"/>
  <c r="K30" i="24"/>
  <c r="G124" i="24"/>
  <c r="G24" i="25"/>
  <c r="E35" i="25"/>
  <c r="G44" i="25"/>
  <c r="I51" i="25"/>
  <c r="C99" i="26"/>
  <c r="K25" i="26"/>
  <c r="E35" i="26"/>
  <c r="I50" i="26"/>
  <c r="G123" i="26"/>
  <c r="G18" i="18"/>
  <c r="K44" i="18"/>
  <c r="K38" i="19"/>
  <c r="E22" i="21"/>
  <c r="G33" i="21"/>
  <c r="K51" i="21"/>
  <c r="C18" i="23"/>
  <c r="E31" i="23"/>
  <c r="C17" i="25"/>
  <c r="I37" i="26"/>
  <c r="G30" i="17"/>
  <c r="E33" i="17"/>
  <c r="E99" i="17"/>
  <c r="I48" i="17"/>
  <c r="E21" i="18"/>
  <c r="E99" i="18"/>
  <c r="G33" i="18"/>
  <c r="E45" i="18"/>
  <c r="I50" i="18"/>
  <c r="G23" i="19"/>
  <c r="I33" i="19"/>
  <c r="I99" i="19"/>
  <c r="E51" i="19"/>
  <c r="E19" i="20"/>
  <c r="G35" i="20"/>
  <c r="I38" i="20"/>
  <c r="I99" i="20"/>
  <c r="E44" i="20"/>
  <c r="C20" i="21"/>
  <c r="C99" i="21"/>
  <c r="K25" i="21"/>
  <c r="E35" i="21"/>
  <c r="I44" i="21"/>
  <c r="G32" i="22"/>
  <c r="E35" i="22"/>
  <c r="E99" i="22"/>
  <c r="E45" i="22"/>
  <c r="I16" i="23"/>
  <c r="I99" i="23"/>
  <c r="C34" i="23"/>
  <c r="K30" i="23"/>
  <c r="I49" i="23"/>
  <c r="G25" i="24"/>
  <c r="K43" i="24"/>
  <c r="G47" i="24"/>
  <c r="I16" i="25"/>
  <c r="C51" i="25"/>
  <c r="K47" i="25"/>
  <c r="E22" i="26"/>
  <c r="K99" i="26"/>
  <c r="K123" i="26"/>
  <c r="G72" i="19"/>
  <c r="I38" i="22"/>
  <c r="C18" i="24"/>
  <c r="G121" i="17"/>
  <c r="G76" i="19"/>
  <c r="C20" i="24"/>
  <c r="C34" i="24"/>
  <c r="G46" i="24"/>
  <c r="C35" i="25"/>
  <c r="C127" i="26"/>
  <c r="G125" i="17"/>
  <c r="E58" i="22"/>
  <c r="C22" i="24"/>
  <c r="I68" i="17"/>
  <c r="E124" i="19"/>
  <c r="G77" i="20"/>
  <c r="C56" i="23"/>
  <c r="C124" i="23"/>
  <c r="C16" i="24"/>
  <c r="C24" i="24"/>
  <c r="G42" i="24"/>
  <c r="G50" i="24"/>
  <c r="E33" i="26"/>
  <c r="E36" i="22"/>
  <c r="I51" i="23"/>
  <c r="G123" i="17"/>
  <c r="I60" i="19"/>
  <c r="G37" i="20"/>
  <c r="C17" i="21"/>
  <c r="K30" i="21"/>
  <c r="G38" i="21"/>
  <c r="K62" i="21"/>
  <c r="E32" i="22"/>
  <c r="E42" i="22"/>
  <c r="E74" i="22"/>
  <c r="G34" i="23"/>
  <c r="E45" i="23"/>
  <c r="G76" i="23"/>
  <c r="E18" i="24"/>
  <c r="C21" i="24"/>
  <c r="K24" i="24"/>
  <c r="K29" i="25"/>
  <c r="I68" i="25"/>
  <c r="E37" i="26"/>
  <c r="G56" i="26"/>
  <c r="K121" i="26"/>
  <c r="K128" i="26"/>
  <c r="I62" i="19"/>
  <c r="G30" i="20"/>
  <c r="C23" i="21"/>
  <c r="E16" i="23"/>
  <c r="E23" i="23"/>
  <c r="I45" i="23"/>
  <c r="G68" i="23"/>
  <c r="G18" i="24"/>
  <c r="E72" i="25"/>
  <c r="I64" i="19"/>
  <c r="I42" i="17"/>
  <c r="E34" i="18"/>
  <c r="E19" i="19"/>
  <c r="I55" i="19"/>
  <c r="C17" i="17"/>
  <c r="I43" i="17"/>
  <c r="E36" i="18"/>
  <c r="I56" i="19"/>
  <c r="I63" i="19"/>
  <c r="I75" i="19"/>
  <c r="G31" i="20"/>
  <c r="K44" i="20"/>
  <c r="I71" i="20"/>
  <c r="K33" i="21"/>
  <c r="I47" i="21"/>
  <c r="C55" i="21"/>
  <c r="E77" i="21"/>
  <c r="G62" i="22"/>
  <c r="G37" i="23"/>
  <c r="I47" i="23"/>
  <c r="C69" i="23"/>
  <c r="K16" i="24"/>
  <c r="G19" i="24"/>
  <c r="G22" i="24"/>
  <c r="I29" i="24"/>
  <c r="G20" i="20"/>
  <c r="E48" i="23"/>
  <c r="G31" i="17"/>
  <c r="G34" i="17"/>
  <c r="G38" i="17"/>
  <c r="K68" i="17"/>
  <c r="K123" i="20"/>
  <c r="I17" i="21"/>
  <c r="E32" i="21"/>
  <c r="G17" i="22"/>
  <c r="K43" i="22"/>
  <c r="C47" i="22"/>
  <c r="K48" i="22"/>
  <c r="K50" i="22"/>
  <c r="C21" i="23"/>
  <c r="E42" i="23"/>
  <c r="E50" i="23"/>
  <c r="G77" i="23"/>
  <c r="C71" i="24"/>
  <c r="C75" i="24"/>
  <c r="G125" i="24"/>
  <c r="I68" i="26"/>
  <c r="E37" i="21"/>
  <c r="C50" i="22"/>
  <c r="C35" i="23"/>
  <c r="K73" i="24"/>
  <c r="G35" i="17"/>
  <c r="K69" i="17"/>
  <c r="E60" i="18"/>
  <c r="G33" i="20"/>
  <c r="G38" i="20"/>
  <c r="K50" i="20"/>
  <c r="I76" i="20"/>
  <c r="C18" i="21"/>
  <c r="G23" i="21"/>
  <c r="E29" i="21"/>
  <c r="K32" i="21"/>
  <c r="K35" i="21"/>
  <c r="C57" i="21"/>
  <c r="C64" i="21"/>
  <c r="E33" i="22"/>
  <c r="C44" i="22"/>
  <c r="K45" i="22"/>
  <c r="C49" i="22"/>
  <c r="C51" i="22"/>
  <c r="G58" i="22"/>
  <c r="E18" i="23"/>
  <c r="E21" i="23"/>
  <c r="E24" i="23"/>
  <c r="C32" i="23"/>
  <c r="K36" i="23"/>
  <c r="E43" i="23"/>
  <c r="E47" i="23"/>
  <c r="G73" i="23"/>
  <c r="C120" i="23"/>
  <c r="C17" i="24"/>
  <c r="C19" i="24"/>
  <c r="K20" i="24"/>
  <c r="C23" i="24"/>
  <c r="K68" i="24"/>
  <c r="K71" i="24"/>
  <c r="C76" i="24"/>
  <c r="C19" i="25"/>
  <c r="K30" i="25"/>
  <c r="E58" i="26"/>
  <c r="G121" i="26"/>
  <c r="K125" i="26"/>
  <c r="G129" i="26"/>
  <c r="C44" i="21"/>
  <c r="G29" i="17"/>
  <c r="G32" i="17"/>
  <c r="K70" i="17"/>
  <c r="K61" i="18"/>
  <c r="G29" i="20"/>
  <c r="C16" i="21"/>
  <c r="C19" i="21"/>
  <c r="C24" i="21"/>
  <c r="E33" i="21"/>
  <c r="E36" i="21"/>
  <c r="E29" i="22"/>
  <c r="K42" i="22"/>
  <c r="K44" i="22"/>
  <c r="K47" i="22"/>
  <c r="K49" i="22"/>
  <c r="C19" i="23"/>
  <c r="E22" i="23"/>
  <c r="E25" i="23"/>
  <c r="E44" i="23"/>
  <c r="C122" i="23"/>
  <c r="E19" i="24"/>
  <c r="G23" i="24"/>
  <c r="K69" i="24"/>
  <c r="K72" i="24"/>
  <c r="C77" i="24"/>
  <c r="K33" i="25"/>
  <c r="K44" i="25"/>
  <c r="E50" i="26"/>
  <c r="E59" i="26"/>
  <c r="I74" i="26"/>
  <c r="E47" i="19"/>
  <c r="C128" i="23"/>
  <c r="G25" i="25"/>
  <c r="C18" i="17"/>
  <c r="K55" i="17"/>
  <c r="C72" i="17"/>
  <c r="C122" i="18"/>
  <c r="G24" i="19"/>
  <c r="E48" i="19"/>
  <c r="G73" i="19"/>
  <c r="G77" i="19"/>
  <c r="G122" i="20"/>
  <c r="G29" i="21"/>
  <c r="G36" i="21"/>
  <c r="C45" i="21"/>
  <c r="C48" i="21"/>
  <c r="C18" i="22"/>
  <c r="C68" i="22"/>
  <c r="K69" i="22"/>
  <c r="C71" i="23"/>
  <c r="K120" i="23"/>
  <c r="K122" i="23"/>
  <c r="K124" i="23"/>
  <c r="K126" i="23"/>
  <c r="K128" i="23"/>
  <c r="I30" i="24"/>
  <c r="G22" i="25"/>
  <c r="C45" i="25"/>
  <c r="I70" i="25"/>
  <c r="C120" i="25"/>
  <c r="I47" i="26"/>
  <c r="C126" i="23"/>
  <c r="I38" i="24"/>
  <c r="K57" i="17"/>
  <c r="E72" i="17"/>
  <c r="E56" i="18"/>
  <c r="E64" i="18"/>
  <c r="K124" i="18"/>
  <c r="E49" i="19"/>
  <c r="G74" i="19"/>
  <c r="E61" i="20"/>
  <c r="G30" i="21"/>
  <c r="G35" i="21"/>
  <c r="C46" i="21"/>
  <c r="K55" i="21"/>
  <c r="K60" i="21"/>
  <c r="C63" i="21"/>
  <c r="C69" i="21"/>
  <c r="C16" i="22"/>
  <c r="K21" i="22"/>
  <c r="K68" i="22"/>
  <c r="C73" i="22"/>
  <c r="E17" i="23"/>
  <c r="G32" i="23"/>
  <c r="G38" i="23"/>
  <c r="I43" i="23"/>
  <c r="E46" i="23"/>
  <c r="E49" i="23"/>
  <c r="K71" i="23"/>
  <c r="C121" i="23"/>
  <c r="C123" i="23"/>
  <c r="C125" i="23"/>
  <c r="C127" i="23"/>
  <c r="K17" i="24"/>
  <c r="K18" i="24"/>
  <c r="K19" i="24"/>
  <c r="K21" i="24"/>
  <c r="K22" i="24"/>
  <c r="K23" i="24"/>
  <c r="I34" i="24"/>
  <c r="G121" i="24"/>
  <c r="G16" i="25"/>
  <c r="G19" i="25"/>
  <c r="G23" i="25"/>
  <c r="K31" i="25"/>
  <c r="K35" i="25"/>
  <c r="C43" i="25"/>
  <c r="K46" i="25"/>
  <c r="E32" i="26"/>
  <c r="I48" i="26"/>
  <c r="E55" i="26"/>
  <c r="E62" i="26"/>
  <c r="K120" i="26"/>
  <c r="C122" i="26"/>
  <c r="C125" i="26"/>
  <c r="G127" i="26"/>
  <c r="K129" i="26"/>
  <c r="K73" i="22"/>
  <c r="E22" i="24"/>
  <c r="E23" i="24"/>
  <c r="I33" i="24"/>
  <c r="G21" i="25"/>
  <c r="I77" i="25"/>
  <c r="I51" i="26"/>
  <c r="K23" i="17"/>
  <c r="C61" i="17"/>
  <c r="E58" i="18"/>
  <c r="K128" i="18"/>
  <c r="G16" i="19"/>
  <c r="G120" i="20"/>
  <c r="G125" i="20"/>
  <c r="G37" i="21"/>
  <c r="C43" i="21"/>
  <c r="C47" i="21"/>
  <c r="C56" i="21"/>
  <c r="K61" i="21"/>
  <c r="K63" i="21"/>
  <c r="K16" i="22"/>
  <c r="C69" i="22"/>
  <c r="C77" i="22"/>
  <c r="G29" i="23"/>
  <c r="G33" i="23"/>
  <c r="G36" i="23"/>
  <c r="C73" i="23"/>
  <c r="K121" i="23"/>
  <c r="K123" i="23"/>
  <c r="K125" i="23"/>
  <c r="K127" i="23"/>
  <c r="I37" i="24"/>
  <c r="G123" i="24"/>
  <c r="G17" i="25"/>
  <c r="G20" i="25"/>
  <c r="C29" i="25"/>
  <c r="K32" i="25"/>
  <c r="C37" i="25"/>
  <c r="I76" i="25"/>
  <c r="I43" i="26"/>
  <c r="E63" i="26"/>
  <c r="I73" i="26"/>
  <c r="G122" i="26"/>
  <c r="G125" i="26"/>
  <c r="C24" i="18"/>
  <c r="C20" i="18"/>
  <c r="I64" i="18"/>
  <c r="I75" i="18"/>
  <c r="I73" i="18"/>
  <c r="I68" i="18"/>
  <c r="I71" i="18"/>
  <c r="E35" i="19"/>
  <c r="K127" i="19"/>
  <c r="K128" i="19"/>
  <c r="G63" i="21"/>
  <c r="G58" i="21"/>
  <c r="G57" i="21"/>
  <c r="I77" i="21"/>
  <c r="I77" i="22"/>
  <c r="I70" i="22"/>
  <c r="G61" i="23"/>
  <c r="G64" i="23"/>
  <c r="G60" i="23"/>
  <c r="G56" i="23"/>
  <c r="G62" i="24"/>
  <c r="G58" i="24"/>
  <c r="G61" i="24"/>
  <c r="G57" i="24"/>
  <c r="C77" i="25"/>
  <c r="C75" i="25"/>
  <c r="K60" i="26"/>
  <c r="K63" i="26"/>
  <c r="K61" i="26"/>
  <c r="K58" i="26"/>
  <c r="K55" i="26"/>
  <c r="K62" i="26"/>
  <c r="K59" i="26"/>
  <c r="K57" i="26"/>
  <c r="K129" i="17"/>
  <c r="K128" i="17"/>
  <c r="K124" i="17"/>
  <c r="K120" i="17"/>
  <c r="K16" i="18"/>
  <c r="I60" i="18"/>
  <c r="K120" i="19"/>
  <c r="C46" i="20"/>
  <c r="C50" i="20"/>
  <c r="C48" i="20"/>
  <c r="C42" i="20"/>
  <c r="E69" i="20"/>
  <c r="E75" i="20"/>
  <c r="E77" i="20"/>
  <c r="E73" i="20"/>
  <c r="K127" i="20"/>
  <c r="K128" i="20"/>
  <c r="K122" i="20"/>
  <c r="G20" i="21"/>
  <c r="G60" i="21"/>
  <c r="C77" i="21"/>
  <c r="C72" i="21"/>
  <c r="C68" i="21"/>
  <c r="K74" i="21"/>
  <c r="K73" i="21"/>
  <c r="K69" i="21"/>
  <c r="C129" i="21"/>
  <c r="C122" i="21"/>
  <c r="C126" i="21"/>
  <c r="K127" i="21"/>
  <c r="K126" i="21"/>
  <c r="K120" i="21"/>
  <c r="G58" i="23"/>
  <c r="G63" i="23"/>
  <c r="C38" i="24"/>
  <c r="C32" i="24"/>
  <c r="C29" i="24"/>
  <c r="C30" i="24"/>
  <c r="K38" i="24"/>
  <c r="K33" i="24"/>
  <c r="K31" i="24"/>
  <c r="C51" i="24"/>
  <c r="C49" i="24"/>
  <c r="C46" i="24"/>
  <c r="C44" i="24"/>
  <c r="K44" i="24"/>
  <c r="K42" i="24"/>
  <c r="G56" i="24"/>
  <c r="G64" i="24"/>
  <c r="E73" i="24"/>
  <c r="E75" i="24"/>
  <c r="C120" i="24"/>
  <c r="C121" i="24"/>
  <c r="I49" i="25"/>
  <c r="I48" i="25"/>
  <c r="I43" i="25"/>
  <c r="K75" i="25"/>
  <c r="C126" i="17"/>
  <c r="C49" i="18"/>
  <c r="C44" i="18"/>
  <c r="C48" i="18"/>
  <c r="K49" i="18"/>
  <c r="K48" i="18"/>
  <c r="C70" i="18"/>
  <c r="E75" i="19"/>
  <c r="E74" i="19"/>
  <c r="I121" i="19"/>
  <c r="C77" i="20"/>
  <c r="K125" i="20"/>
  <c r="C38" i="21"/>
  <c r="C32" i="21"/>
  <c r="C35" i="21"/>
  <c r="C33" i="21"/>
  <c r="K34" i="21"/>
  <c r="K36" i="21"/>
  <c r="K37" i="21"/>
  <c r="K31" i="21"/>
  <c r="K29" i="21"/>
  <c r="G51" i="21"/>
  <c r="G45" i="21"/>
  <c r="G42" i="21"/>
  <c r="G56" i="21"/>
  <c r="C71" i="21"/>
  <c r="C75" i="21"/>
  <c r="K122" i="21"/>
  <c r="G37" i="22"/>
  <c r="G29" i="22"/>
  <c r="I20" i="23"/>
  <c r="I19" i="23"/>
  <c r="I50" i="23"/>
  <c r="I48" i="23"/>
  <c r="I46" i="23"/>
  <c r="I44" i="23"/>
  <c r="I42" i="23"/>
  <c r="G55" i="23"/>
  <c r="G59" i="23"/>
  <c r="K29" i="24"/>
  <c r="K32" i="24"/>
  <c r="C42" i="24"/>
  <c r="C45" i="24"/>
  <c r="C47" i="24"/>
  <c r="G59" i="24"/>
  <c r="G72" i="24"/>
  <c r="G70" i="24"/>
  <c r="E32" i="25"/>
  <c r="I127" i="25"/>
  <c r="I121" i="25"/>
  <c r="I125" i="25"/>
  <c r="E44" i="17"/>
  <c r="E50" i="17"/>
  <c r="E48" i="17"/>
  <c r="E42" i="17"/>
  <c r="G74" i="17"/>
  <c r="G68" i="17"/>
  <c r="G69" i="17"/>
  <c r="K24" i="18"/>
  <c r="K22" i="18"/>
  <c r="K18" i="18"/>
  <c r="I63" i="18"/>
  <c r="I62" i="18"/>
  <c r="I58" i="18"/>
  <c r="I77" i="18"/>
  <c r="E37" i="19"/>
  <c r="E34" i="19"/>
  <c r="E31" i="19"/>
  <c r="E38" i="19"/>
  <c r="E30" i="19"/>
  <c r="C127" i="19"/>
  <c r="C122" i="19"/>
  <c r="I76" i="21"/>
  <c r="I75" i="21"/>
  <c r="I73" i="21"/>
  <c r="I71" i="21"/>
  <c r="I69" i="21"/>
  <c r="I63" i="22"/>
  <c r="I57" i="22"/>
  <c r="I60" i="22"/>
  <c r="G62" i="23"/>
  <c r="G63" i="24"/>
  <c r="K74" i="25"/>
  <c r="K71" i="25"/>
  <c r="K68" i="25"/>
  <c r="K72" i="25"/>
  <c r="K76" i="25"/>
  <c r="K73" i="25"/>
  <c r="K70" i="25"/>
  <c r="G37" i="26"/>
  <c r="G30" i="26"/>
  <c r="G34" i="26"/>
  <c r="G38" i="26"/>
  <c r="G51" i="26"/>
  <c r="G46" i="26"/>
  <c r="G42" i="26"/>
  <c r="G49" i="26"/>
  <c r="G45" i="26"/>
  <c r="C64" i="26"/>
  <c r="C61" i="26"/>
  <c r="G24" i="17"/>
  <c r="G20" i="17"/>
  <c r="G70" i="17"/>
  <c r="I51" i="18"/>
  <c r="G120" i="18"/>
  <c r="E36" i="19"/>
  <c r="C126" i="19"/>
  <c r="K42" i="20"/>
  <c r="K49" i="20"/>
  <c r="K46" i="20"/>
  <c r="G61" i="20"/>
  <c r="C127" i="20"/>
  <c r="C128" i="20"/>
  <c r="C124" i="20"/>
  <c r="G64" i="21"/>
  <c r="I70" i="21"/>
  <c r="K37" i="17"/>
  <c r="K33" i="17"/>
  <c r="K30" i="17"/>
  <c r="C122" i="17"/>
  <c r="C22" i="18"/>
  <c r="K70" i="18"/>
  <c r="E61" i="19"/>
  <c r="E57" i="19"/>
  <c r="E17" i="20"/>
  <c r="E23" i="20"/>
  <c r="C49" i="20"/>
  <c r="E71" i="20"/>
  <c r="C123" i="20"/>
  <c r="I68" i="21"/>
  <c r="I72" i="21"/>
  <c r="C124" i="21"/>
  <c r="C21" i="22"/>
  <c r="C25" i="22"/>
  <c r="C23" i="22"/>
  <c r="C17" i="22"/>
  <c r="K25" i="22"/>
  <c r="K24" i="22"/>
  <c r="K22" i="22"/>
  <c r="E127" i="22"/>
  <c r="E128" i="22"/>
  <c r="K21" i="23"/>
  <c r="K19" i="23"/>
  <c r="E34" i="23"/>
  <c r="C37" i="23"/>
  <c r="C30" i="23"/>
  <c r="C31" i="23"/>
  <c r="K37" i="23"/>
  <c r="K38" i="23"/>
  <c r="K34" i="23"/>
  <c r="K31" i="23"/>
  <c r="K35" i="23"/>
  <c r="K32" i="23"/>
  <c r="G75" i="23"/>
  <c r="G72" i="23"/>
  <c r="G70" i="23"/>
  <c r="G74" i="23"/>
  <c r="G69" i="23"/>
  <c r="G129" i="23"/>
  <c r="G122" i="23"/>
  <c r="C33" i="24"/>
  <c r="K45" i="24"/>
  <c r="G60" i="24"/>
  <c r="E71" i="24"/>
  <c r="E74" i="24"/>
  <c r="E38" i="25"/>
  <c r="E36" i="25"/>
  <c r="E29" i="25"/>
  <c r="E33" i="25"/>
  <c r="E31" i="25"/>
  <c r="E37" i="25"/>
  <c r="I46" i="25"/>
  <c r="I62" i="25"/>
  <c r="I63" i="25"/>
  <c r="I57" i="25"/>
  <c r="I61" i="25"/>
  <c r="I56" i="25"/>
  <c r="I60" i="25"/>
  <c r="I55" i="25"/>
  <c r="I24" i="26"/>
  <c r="I22" i="26"/>
  <c r="I21" i="26"/>
  <c r="I18" i="26"/>
  <c r="C57" i="26"/>
  <c r="C25" i="17"/>
  <c r="C75" i="17"/>
  <c r="C44" i="25"/>
  <c r="K45" i="25"/>
  <c r="C49" i="21"/>
  <c r="C46" i="25"/>
  <c r="I38" i="18"/>
  <c r="G76" i="18"/>
  <c r="K58" i="19"/>
  <c r="I77" i="19"/>
  <c r="I64" i="20"/>
  <c r="G20" i="22"/>
  <c r="G51" i="22"/>
  <c r="K120" i="22"/>
  <c r="C126" i="22"/>
  <c r="E23" i="26"/>
  <c r="G43" i="17"/>
  <c r="G45" i="17"/>
  <c r="G48" i="17"/>
  <c r="G51" i="17"/>
  <c r="C63" i="17"/>
  <c r="G20" i="18"/>
  <c r="G68" i="18"/>
  <c r="G129" i="18"/>
  <c r="E21" i="19"/>
  <c r="G46" i="19"/>
  <c r="G51" i="19"/>
  <c r="C55" i="19"/>
  <c r="K59" i="19"/>
  <c r="K62" i="19"/>
  <c r="I68" i="19"/>
  <c r="I73" i="19"/>
  <c r="G127" i="20"/>
  <c r="E16" i="21"/>
  <c r="C21" i="21"/>
  <c r="E23" i="21"/>
  <c r="C25" i="21"/>
  <c r="G125" i="21"/>
  <c r="G129" i="21"/>
  <c r="G21" i="22"/>
  <c r="G25" i="22"/>
  <c r="I31" i="22"/>
  <c r="G46" i="22"/>
  <c r="G50" i="22"/>
  <c r="I61" i="22"/>
  <c r="C122" i="22"/>
  <c r="K126" i="22"/>
  <c r="I18" i="23"/>
  <c r="I22" i="23"/>
  <c r="E33" i="23"/>
  <c r="C58" i="23"/>
  <c r="C60" i="23"/>
  <c r="I70" i="23"/>
  <c r="G126" i="23"/>
  <c r="G31" i="24"/>
  <c r="C36" i="24"/>
  <c r="G45" i="24"/>
  <c r="G51" i="24"/>
  <c r="C128" i="24"/>
  <c r="E23" i="25"/>
  <c r="C38" i="25"/>
  <c r="G43" i="25"/>
  <c r="G47" i="25"/>
  <c r="G49" i="25"/>
  <c r="E75" i="25"/>
  <c r="E16" i="26"/>
  <c r="E20" i="26"/>
  <c r="E24" i="26"/>
  <c r="K29" i="26"/>
  <c r="K36" i="26"/>
  <c r="E42" i="26"/>
  <c r="E45" i="26"/>
  <c r="G50" i="17"/>
  <c r="I32" i="18"/>
  <c r="G70" i="18"/>
  <c r="E36" i="20"/>
  <c r="E50" i="21"/>
  <c r="I23" i="23"/>
  <c r="I25" i="23"/>
  <c r="G32" i="24"/>
  <c r="G35" i="24"/>
  <c r="G51" i="25"/>
  <c r="G64" i="25"/>
  <c r="G46" i="17"/>
  <c r="G49" i="17"/>
  <c r="I70" i="17"/>
  <c r="G46" i="18"/>
  <c r="G125" i="18"/>
  <c r="E17" i="19"/>
  <c r="E22" i="19"/>
  <c r="E25" i="19"/>
  <c r="K57" i="19"/>
  <c r="I76" i="19"/>
  <c r="E35" i="20"/>
  <c r="I56" i="20"/>
  <c r="I63" i="20"/>
  <c r="I68" i="20"/>
  <c r="I73" i="20"/>
  <c r="E19" i="21"/>
  <c r="C22" i="21"/>
  <c r="E42" i="21"/>
  <c r="E46" i="21"/>
  <c r="G18" i="22"/>
  <c r="G44" i="22"/>
  <c r="G45" i="22"/>
  <c r="G49" i="22"/>
  <c r="I56" i="22"/>
  <c r="C62" i="22"/>
  <c r="I69" i="22"/>
  <c r="I74" i="22"/>
  <c r="K122" i="22"/>
  <c r="I17" i="23"/>
  <c r="I21" i="23"/>
  <c r="I24" i="23"/>
  <c r="E32" i="23"/>
  <c r="K56" i="23"/>
  <c r="K61" i="23"/>
  <c r="I72" i="23"/>
  <c r="G44" i="24"/>
  <c r="G49" i="24"/>
  <c r="C122" i="24"/>
  <c r="C129" i="24"/>
  <c r="G46" i="25"/>
  <c r="G50" i="25"/>
  <c r="G62" i="25"/>
  <c r="E71" i="25"/>
  <c r="G120" i="26"/>
  <c r="G128" i="26"/>
  <c r="G123" i="18"/>
  <c r="E23" i="19"/>
  <c r="I77" i="20"/>
  <c r="E24" i="21"/>
  <c r="C61" i="23"/>
  <c r="K62" i="23"/>
  <c r="G61" i="25"/>
  <c r="E19" i="26"/>
  <c r="I29" i="17"/>
  <c r="I31" i="17"/>
  <c r="G42" i="17"/>
  <c r="G44" i="17"/>
  <c r="G59" i="17"/>
  <c r="C57" i="18"/>
  <c r="G122" i="18"/>
  <c r="C126" i="18"/>
  <c r="E18" i="19"/>
  <c r="G43" i="19"/>
  <c r="K55" i="19"/>
  <c r="K61" i="19"/>
  <c r="I72" i="19"/>
  <c r="I59" i="20"/>
  <c r="E20" i="21"/>
  <c r="E45" i="21"/>
  <c r="E49" i="21"/>
  <c r="G19" i="22"/>
  <c r="G43" i="22"/>
  <c r="C57" i="22"/>
  <c r="C60" i="22"/>
  <c r="I73" i="22"/>
  <c r="G120" i="22"/>
  <c r="G124" i="22"/>
  <c r="C57" i="23"/>
  <c r="K58" i="23"/>
  <c r="K60" i="23"/>
  <c r="K64" i="23"/>
  <c r="C35" i="24"/>
  <c r="C37" i="24"/>
  <c r="G43" i="24"/>
  <c r="C50" i="24"/>
  <c r="C57" i="24"/>
  <c r="G120" i="24"/>
  <c r="G122" i="24"/>
  <c r="G126" i="24"/>
  <c r="G129" i="24"/>
  <c r="E16" i="25"/>
  <c r="E24" i="25"/>
  <c r="G42" i="25"/>
  <c r="G45" i="25"/>
  <c r="G56" i="25"/>
  <c r="E68" i="25"/>
  <c r="E70" i="25"/>
  <c r="E74" i="25"/>
  <c r="E76" i="25"/>
  <c r="K35" i="26"/>
  <c r="E46" i="26"/>
  <c r="G124" i="26"/>
  <c r="C25" i="19"/>
  <c r="C22" i="19"/>
  <c r="K25" i="19"/>
  <c r="K18" i="19"/>
  <c r="I35" i="19"/>
  <c r="I37" i="19"/>
  <c r="K46" i="19"/>
  <c r="K44" i="19"/>
  <c r="G129" i="19"/>
  <c r="G127" i="19"/>
  <c r="G123" i="19"/>
  <c r="I22" i="20"/>
  <c r="I17" i="20"/>
  <c r="K77" i="20"/>
  <c r="K74" i="20"/>
  <c r="K75" i="20"/>
  <c r="K72" i="20"/>
  <c r="K73" i="20"/>
  <c r="E61" i="21"/>
  <c r="E59" i="21"/>
  <c r="E58" i="21"/>
  <c r="E63" i="21"/>
  <c r="E62" i="21"/>
  <c r="E55" i="21"/>
  <c r="G33" i="25"/>
  <c r="G32" i="25"/>
  <c r="G31" i="25"/>
  <c r="G34" i="25"/>
  <c r="C77" i="26"/>
  <c r="C72" i="26"/>
  <c r="C68" i="26"/>
  <c r="C69" i="26"/>
  <c r="C75" i="26"/>
  <c r="C73" i="26"/>
  <c r="C71" i="26"/>
  <c r="K74" i="26"/>
  <c r="K73" i="26"/>
  <c r="K69" i="26"/>
  <c r="K76" i="26"/>
  <c r="K71" i="26"/>
  <c r="K68" i="26"/>
  <c r="G16" i="17"/>
  <c r="G18" i="17"/>
  <c r="C21" i="17"/>
  <c r="G23" i="17"/>
  <c r="G25" i="17"/>
  <c r="K29" i="17"/>
  <c r="K32" i="17"/>
  <c r="E46" i="17"/>
  <c r="C56" i="17"/>
  <c r="C58" i="17"/>
  <c r="K59" i="17"/>
  <c r="K61" i="17"/>
  <c r="K63" i="17"/>
  <c r="C68" i="17"/>
  <c r="C69" i="17"/>
  <c r="C70" i="17"/>
  <c r="C71" i="17"/>
  <c r="K73" i="17"/>
  <c r="K75" i="17"/>
  <c r="C121" i="17"/>
  <c r="G122" i="17"/>
  <c r="K123" i="17"/>
  <c r="C125" i="17"/>
  <c r="G126" i="17"/>
  <c r="K127" i="17"/>
  <c r="C129" i="17"/>
  <c r="C18" i="18"/>
  <c r="E23" i="18"/>
  <c r="E30" i="18"/>
  <c r="I36" i="18"/>
  <c r="E47" i="18"/>
  <c r="E49" i="18"/>
  <c r="C61" i="18"/>
  <c r="I69" i="18"/>
  <c r="I70" i="18"/>
  <c r="G72" i="18"/>
  <c r="G121" i="18"/>
  <c r="G124" i="18"/>
  <c r="G126" i="18"/>
  <c r="G20" i="19"/>
  <c r="I29" i="19"/>
  <c r="I36" i="19"/>
  <c r="I45" i="19"/>
  <c r="K49" i="19"/>
  <c r="E62" i="19"/>
  <c r="E64" i="19"/>
  <c r="I69" i="19"/>
  <c r="E73" i="19"/>
  <c r="G120" i="19"/>
  <c r="G122" i="19"/>
  <c r="G124" i="19"/>
  <c r="I21" i="20"/>
  <c r="C31" i="20"/>
  <c r="I33" i="20"/>
  <c r="G63" i="20"/>
  <c r="G59" i="20"/>
  <c r="G56" i="20"/>
  <c r="G57" i="20"/>
  <c r="C69" i="20"/>
  <c r="I24" i="21"/>
  <c r="I21" i="21"/>
  <c r="I18" i="21"/>
  <c r="C37" i="22"/>
  <c r="C36" i="22"/>
  <c r="C31" i="22"/>
  <c r="I43" i="24"/>
  <c r="I42" i="24"/>
  <c r="E64" i="24"/>
  <c r="E62" i="24"/>
  <c r="E57" i="24"/>
  <c r="E61" i="24"/>
  <c r="E58" i="24"/>
  <c r="E124" i="24"/>
  <c r="E123" i="24"/>
  <c r="G128" i="18"/>
  <c r="C18" i="19"/>
  <c r="I34" i="19"/>
  <c r="K42" i="19"/>
  <c r="K45" i="19"/>
  <c r="K50" i="19"/>
  <c r="G50" i="19"/>
  <c r="G48" i="19"/>
  <c r="G42" i="19"/>
  <c r="E56" i="19"/>
  <c r="E58" i="19"/>
  <c r="E60" i="19"/>
  <c r="C71" i="19"/>
  <c r="E24" i="20"/>
  <c r="E25" i="20"/>
  <c r="E21" i="20"/>
  <c r="C29" i="20"/>
  <c r="I50" i="21"/>
  <c r="I48" i="21"/>
  <c r="I43" i="21"/>
  <c r="C59" i="25"/>
  <c r="C64" i="25"/>
  <c r="C56" i="25"/>
  <c r="C58" i="25"/>
  <c r="C57" i="25"/>
  <c r="K59" i="25"/>
  <c r="K60" i="25"/>
  <c r="K57" i="25"/>
  <c r="G19" i="17"/>
  <c r="G21" i="17"/>
  <c r="E49" i="17"/>
  <c r="C55" i="17"/>
  <c r="K56" i="17"/>
  <c r="K58" i="17"/>
  <c r="C60" i="17"/>
  <c r="C62" i="17"/>
  <c r="C64" i="17"/>
  <c r="K72" i="17"/>
  <c r="C74" i="17"/>
  <c r="C76" i="17"/>
  <c r="C120" i="17"/>
  <c r="K122" i="17"/>
  <c r="C124" i="17"/>
  <c r="K126" i="17"/>
  <c r="C128" i="17"/>
  <c r="I30" i="18"/>
  <c r="I47" i="18"/>
  <c r="I49" i="18"/>
  <c r="G59" i="18"/>
  <c r="I72" i="18"/>
  <c r="G17" i="17"/>
  <c r="C22" i="17"/>
  <c r="E45" i="17"/>
  <c r="G55" i="17"/>
  <c r="C57" i="17"/>
  <c r="K60" i="17"/>
  <c r="K62" i="17"/>
  <c r="K71" i="17"/>
  <c r="C73" i="17"/>
  <c r="K74" i="17"/>
  <c r="K76" i="17"/>
  <c r="G120" i="17"/>
  <c r="K121" i="17"/>
  <c r="C123" i="17"/>
  <c r="G124" i="17"/>
  <c r="K125" i="17"/>
  <c r="E32" i="18"/>
  <c r="I34" i="18"/>
  <c r="E38" i="18"/>
  <c r="I43" i="18"/>
  <c r="I45" i="18"/>
  <c r="E51" i="18"/>
  <c r="K57" i="18"/>
  <c r="E70" i="18"/>
  <c r="E71" i="18"/>
  <c r="E73" i="18"/>
  <c r="I22" i="19"/>
  <c r="I23" i="19"/>
  <c r="I16" i="19"/>
  <c r="I30" i="19"/>
  <c r="I32" i="19"/>
  <c r="G36" i="19"/>
  <c r="G33" i="19"/>
  <c r="G29" i="19"/>
  <c r="K48" i="19"/>
  <c r="E127" i="19"/>
  <c r="E120" i="19"/>
  <c r="I19" i="20"/>
  <c r="I23" i="20"/>
  <c r="C33" i="20"/>
  <c r="G51" i="20"/>
  <c r="G48" i="20"/>
  <c r="G46" i="20"/>
  <c r="E22" i="22"/>
  <c r="E20" i="22"/>
  <c r="E19" i="22"/>
  <c r="E24" i="22"/>
  <c r="E23" i="22"/>
  <c r="E16" i="22"/>
  <c r="E48" i="20"/>
  <c r="E49" i="20"/>
  <c r="E51" i="20"/>
  <c r="E60" i="20"/>
  <c r="E62" i="20"/>
  <c r="I69" i="20"/>
  <c r="I72" i="20"/>
  <c r="G121" i="20"/>
  <c r="G124" i="20"/>
  <c r="G126" i="20"/>
  <c r="G19" i="21"/>
  <c r="G34" i="21"/>
  <c r="G49" i="21"/>
  <c r="K57" i="21"/>
  <c r="K58" i="21"/>
  <c r="K59" i="21"/>
  <c r="C61" i="21"/>
  <c r="K18" i="22"/>
  <c r="K19" i="22"/>
  <c r="K20" i="22"/>
  <c r="C22" i="22"/>
  <c r="I34" i="22"/>
  <c r="E61" i="22"/>
  <c r="E62" i="22"/>
  <c r="E59" i="22"/>
  <c r="E63" i="22"/>
  <c r="I31" i="23"/>
  <c r="I34" i="23"/>
  <c r="I33" i="23"/>
  <c r="I32" i="23"/>
  <c r="E76" i="23"/>
  <c r="E70" i="23"/>
  <c r="I23" i="25"/>
  <c r="I21" i="25"/>
  <c r="I24" i="25"/>
  <c r="I17" i="25"/>
  <c r="I22" i="25"/>
  <c r="I20" i="25"/>
  <c r="I18" i="25"/>
  <c r="C122" i="25"/>
  <c r="C22" i="26"/>
  <c r="C20" i="26"/>
  <c r="C18" i="26"/>
  <c r="C16" i="26"/>
  <c r="C25" i="26"/>
  <c r="C23" i="26"/>
  <c r="C21" i="26"/>
  <c r="C19" i="26"/>
  <c r="C17" i="26"/>
  <c r="I55" i="20"/>
  <c r="I58" i="20"/>
  <c r="I60" i="20"/>
  <c r="E70" i="20"/>
  <c r="E74" i="20"/>
  <c r="C120" i="20"/>
  <c r="K121" i="20"/>
  <c r="G123" i="20"/>
  <c r="C125" i="20"/>
  <c r="K126" i="20"/>
  <c r="G128" i="20"/>
  <c r="G16" i="21"/>
  <c r="G24" i="21"/>
  <c r="C29" i="21"/>
  <c r="C30" i="21"/>
  <c r="G31" i="21"/>
  <c r="G32" i="21"/>
  <c r="C36" i="21"/>
  <c r="C37" i="21"/>
  <c r="C42" i="21"/>
  <c r="G46" i="21"/>
  <c r="G55" i="21"/>
  <c r="K56" i="21"/>
  <c r="C58" i="21"/>
  <c r="C59" i="21"/>
  <c r="G61" i="21"/>
  <c r="G62" i="21"/>
  <c r="G121" i="21"/>
  <c r="K124" i="21"/>
  <c r="C128" i="21"/>
  <c r="G16" i="22"/>
  <c r="K17" i="22"/>
  <c r="C19" i="22"/>
  <c r="C20" i="22"/>
  <c r="G22" i="22"/>
  <c r="G23" i="22"/>
  <c r="I30" i="22"/>
  <c r="I35" i="22"/>
  <c r="E37" i="22"/>
  <c r="E48" i="22"/>
  <c r="E50" i="22"/>
  <c r="E49" i="22"/>
  <c r="E46" i="22"/>
  <c r="G77" i="22"/>
  <c r="G75" i="22"/>
  <c r="G70" i="22"/>
  <c r="G72" i="22"/>
  <c r="G74" i="22"/>
  <c r="G73" i="22"/>
  <c r="G71" i="22"/>
  <c r="G68" i="22"/>
  <c r="I57" i="23"/>
  <c r="I58" i="23"/>
  <c r="I59" i="23"/>
  <c r="I60" i="23"/>
  <c r="E38" i="24"/>
  <c r="E35" i="24"/>
  <c r="E36" i="24"/>
  <c r="E32" i="24"/>
  <c r="E31" i="24"/>
  <c r="G73" i="24"/>
  <c r="G69" i="24"/>
  <c r="C24" i="26"/>
  <c r="C50" i="23"/>
  <c r="C47" i="23"/>
  <c r="C44" i="23"/>
  <c r="C45" i="23"/>
  <c r="K50" i="23"/>
  <c r="K47" i="23"/>
  <c r="K48" i="23"/>
  <c r="G127" i="23"/>
  <c r="G123" i="23"/>
  <c r="G124" i="23"/>
  <c r="G120" i="23"/>
  <c r="G128" i="23"/>
  <c r="G125" i="23"/>
  <c r="G121" i="23"/>
  <c r="E49" i="25"/>
  <c r="E42" i="25"/>
  <c r="G73" i="25"/>
  <c r="G72" i="25"/>
  <c r="G71" i="25"/>
  <c r="C126" i="25"/>
  <c r="C124" i="25"/>
  <c r="K122" i="25"/>
  <c r="K126" i="25"/>
  <c r="K128" i="25"/>
  <c r="K120" i="25"/>
  <c r="C34" i="26"/>
  <c r="C33" i="26"/>
  <c r="C32" i="26"/>
  <c r="C35" i="26"/>
  <c r="C38" i="26"/>
  <c r="C37" i="26"/>
  <c r="C36" i="26"/>
  <c r="C30" i="26"/>
  <c r="C29" i="26"/>
  <c r="K38" i="26"/>
  <c r="K30" i="26"/>
  <c r="K33" i="26"/>
  <c r="K32" i="26"/>
  <c r="K31" i="26"/>
  <c r="K34" i="26"/>
  <c r="G59" i="26"/>
  <c r="G58" i="26"/>
  <c r="G57" i="26"/>
  <c r="G60" i="26"/>
  <c r="G63" i="26"/>
  <c r="G62" i="26"/>
  <c r="G61" i="26"/>
  <c r="G55" i="26"/>
  <c r="C30" i="25"/>
  <c r="K34" i="25"/>
  <c r="C36" i="25"/>
  <c r="K38" i="25"/>
  <c r="I42" i="25"/>
  <c r="I47" i="25"/>
  <c r="G57" i="25"/>
  <c r="G58" i="25"/>
  <c r="G60" i="25"/>
  <c r="C68" i="25"/>
  <c r="C69" i="25"/>
  <c r="C74" i="25"/>
  <c r="K77" i="25"/>
  <c r="G120" i="25"/>
  <c r="G122" i="25"/>
  <c r="G128" i="25"/>
  <c r="G31" i="26"/>
  <c r="G32" i="26"/>
  <c r="G33" i="26"/>
  <c r="K56" i="26"/>
  <c r="C58" i="26"/>
  <c r="C59" i="26"/>
  <c r="C60" i="26"/>
  <c r="K64" i="26"/>
  <c r="G71" i="26"/>
  <c r="C123" i="26"/>
  <c r="K124" i="26"/>
  <c r="C126" i="26"/>
  <c r="K127" i="26"/>
  <c r="C36" i="23"/>
  <c r="C38" i="23"/>
  <c r="C62" i="23"/>
  <c r="C64" i="23"/>
  <c r="C31" i="25"/>
  <c r="C32" i="25"/>
  <c r="C33" i="25"/>
  <c r="K36" i="25"/>
  <c r="I44" i="25"/>
  <c r="I50" i="25"/>
  <c r="G55" i="25"/>
  <c r="G59" i="25"/>
  <c r="C70" i="25"/>
  <c r="C71" i="25"/>
  <c r="C72" i="25"/>
  <c r="C73" i="25"/>
  <c r="C76" i="25"/>
  <c r="G29" i="26"/>
  <c r="G35" i="26"/>
  <c r="G36" i="26"/>
  <c r="E49" i="26"/>
  <c r="C55" i="26"/>
  <c r="C56" i="26"/>
  <c r="C62" i="26"/>
  <c r="C63" i="26"/>
  <c r="K24" i="17"/>
  <c r="K20" i="17"/>
  <c r="K16" i="17"/>
  <c r="K25" i="17"/>
  <c r="K21" i="17"/>
  <c r="K17" i="17"/>
  <c r="K22" i="17"/>
  <c r="K18" i="17"/>
  <c r="C36" i="17"/>
  <c r="C37" i="17"/>
  <c r="C38" i="17"/>
  <c r="C34" i="17"/>
  <c r="C33" i="17"/>
  <c r="C32" i="17"/>
  <c r="C31" i="17"/>
  <c r="C30" i="17"/>
  <c r="C29" i="17"/>
  <c r="K38" i="17"/>
  <c r="K34" i="17"/>
  <c r="K35" i="17"/>
  <c r="K36" i="17"/>
  <c r="C50" i="17"/>
  <c r="C49" i="17"/>
  <c r="C48" i="17"/>
  <c r="C47" i="17"/>
  <c r="C46" i="17"/>
  <c r="C45" i="17"/>
  <c r="C44" i="17"/>
  <c r="C43" i="17"/>
  <c r="C42" i="17"/>
  <c r="K51" i="17"/>
  <c r="K50" i="17"/>
  <c r="K49" i="17"/>
  <c r="K48" i="17"/>
  <c r="K47" i="17"/>
  <c r="K46" i="17"/>
  <c r="K45" i="17"/>
  <c r="K44" i="17"/>
  <c r="K43" i="17"/>
  <c r="K42" i="17"/>
  <c r="G64" i="17"/>
  <c r="G60" i="17"/>
  <c r="G56" i="17"/>
  <c r="G61" i="17"/>
  <c r="G57" i="17"/>
  <c r="G62" i="17"/>
  <c r="G58" i="17"/>
  <c r="I25" i="18"/>
  <c r="K38" i="22"/>
  <c r="K37" i="22"/>
  <c r="K36" i="22"/>
  <c r="K35" i="22"/>
  <c r="K34" i="22"/>
  <c r="K33" i="22"/>
  <c r="K32" i="22"/>
  <c r="K31" i="22"/>
  <c r="K30" i="22"/>
  <c r="K64" i="22"/>
  <c r="K63" i="22"/>
  <c r="K62" i="22"/>
  <c r="K61" i="22"/>
  <c r="K60" i="22"/>
  <c r="K59" i="22"/>
  <c r="K58" i="22"/>
  <c r="K57" i="22"/>
  <c r="K56" i="22"/>
  <c r="K55" i="22"/>
  <c r="E75" i="22"/>
  <c r="E71" i="22"/>
  <c r="E76" i="22"/>
  <c r="E72" i="22"/>
  <c r="I23" i="24"/>
  <c r="I25" i="24"/>
  <c r="I24" i="24"/>
  <c r="I21" i="24"/>
  <c r="I20" i="24"/>
  <c r="I17" i="24"/>
  <c r="I16" i="24"/>
  <c r="C50" i="26"/>
  <c r="C42" i="26"/>
  <c r="C51" i="26"/>
  <c r="C48" i="26"/>
  <c r="C45" i="26"/>
  <c r="C43" i="26"/>
  <c r="C46" i="26"/>
  <c r="C16" i="17"/>
  <c r="C20" i="17"/>
  <c r="C24" i="17"/>
  <c r="I46" i="17"/>
  <c r="I47" i="17"/>
  <c r="G71" i="17"/>
  <c r="G72" i="17"/>
  <c r="G76" i="17"/>
  <c r="I121" i="17"/>
  <c r="I21" i="18"/>
  <c r="I23" i="18"/>
  <c r="G42" i="18"/>
  <c r="G55" i="18"/>
  <c r="E62" i="18"/>
  <c r="E69" i="18"/>
  <c r="C75" i="18"/>
  <c r="E77" i="18"/>
  <c r="C121" i="18"/>
  <c r="K123" i="18"/>
  <c r="C125" i="18"/>
  <c r="K127" i="18"/>
  <c r="C129" i="18"/>
  <c r="I20" i="19"/>
  <c r="K35" i="19"/>
  <c r="I43" i="19"/>
  <c r="G61" i="19"/>
  <c r="K68" i="19"/>
  <c r="C120" i="19"/>
  <c r="C121" i="19"/>
  <c r="K124" i="19"/>
  <c r="G126" i="19"/>
  <c r="C128" i="19"/>
  <c r="C129" i="19"/>
  <c r="C22" i="20"/>
  <c r="G24" i="20"/>
  <c r="I30" i="20"/>
  <c r="I32" i="20"/>
  <c r="E34" i="20"/>
  <c r="E43" i="20"/>
  <c r="E45" i="20"/>
  <c r="E47" i="20"/>
  <c r="G55" i="20"/>
  <c r="K63" i="20"/>
  <c r="C68" i="20"/>
  <c r="K70" i="20"/>
  <c r="K71" i="20"/>
  <c r="C73" i="20"/>
  <c r="C74" i="20"/>
  <c r="C75" i="20"/>
  <c r="C76" i="20"/>
  <c r="K120" i="20"/>
  <c r="C122" i="20"/>
  <c r="K124" i="20"/>
  <c r="C126" i="20"/>
  <c r="C129" i="20"/>
  <c r="K16" i="21"/>
  <c r="K17" i="21"/>
  <c r="K18" i="21"/>
  <c r="K19" i="21"/>
  <c r="K20" i="21"/>
  <c r="K21" i="21"/>
  <c r="K22" i="21"/>
  <c r="K23" i="21"/>
  <c r="K24" i="21"/>
  <c r="I30" i="21"/>
  <c r="I31" i="21"/>
  <c r="I34" i="21"/>
  <c r="I35" i="21"/>
  <c r="I38" i="21"/>
  <c r="G43" i="21"/>
  <c r="G44" i="21"/>
  <c r="G47" i="21"/>
  <c r="G48" i="21"/>
  <c r="I56" i="21"/>
  <c r="I57" i="21"/>
  <c r="I60" i="21"/>
  <c r="I61" i="21"/>
  <c r="I64" i="21"/>
  <c r="E68" i="21"/>
  <c r="E71" i="21"/>
  <c r="E72" i="21"/>
  <c r="E75" i="21"/>
  <c r="G120" i="21"/>
  <c r="K121" i="21"/>
  <c r="C123" i="21"/>
  <c r="G124" i="21"/>
  <c r="K125" i="21"/>
  <c r="C127" i="21"/>
  <c r="G128" i="21"/>
  <c r="K129" i="21"/>
  <c r="K29" i="22"/>
  <c r="C33" i="22"/>
  <c r="G55" i="22"/>
  <c r="C59" i="22"/>
  <c r="E122" i="22"/>
  <c r="E125" i="22"/>
  <c r="G19" i="23"/>
  <c r="G20" i="23"/>
  <c r="C24" i="23"/>
  <c r="C25" i="23"/>
  <c r="C23" i="23"/>
  <c r="C22" i="23"/>
  <c r="C17" i="23"/>
  <c r="K24" i="23"/>
  <c r="K25" i="23"/>
  <c r="K23" i="23"/>
  <c r="K18" i="23"/>
  <c r="K17" i="23"/>
  <c r="E38" i="23"/>
  <c r="E37" i="23"/>
  <c r="E36" i="23"/>
  <c r="E35" i="23"/>
  <c r="E30" i="23"/>
  <c r="E29" i="23"/>
  <c r="G48" i="23"/>
  <c r="G51" i="23"/>
  <c r="G50" i="23"/>
  <c r="G49" i="23"/>
  <c r="G47" i="23"/>
  <c r="G46" i="23"/>
  <c r="G45" i="23"/>
  <c r="G43" i="23"/>
  <c r="G42" i="23"/>
  <c r="E64" i="23"/>
  <c r="E63" i="23"/>
  <c r="E62" i="23"/>
  <c r="E61" i="23"/>
  <c r="E60" i="23"/>
  <c r="E59" i="23"/>
  <c r="E58" i="23"/>
  <c r="E57" i="23"/>
  <c r="E56" i="23"/>
  <c r="E55" i="23"/>
  <c r="G38" i="24"/>
  <c r="G37" i="24"/>
  <c r="G34" i="24"/>
  <c r="G33" i="24"/>
  <c r="G30" i="24"/>
  <c r="G29" i="24"/>
  <c r="K55" i="24"/>
  <c r="C59" i="24"/>
  <c r="C44" i="26"/>
  <c r="G77" i="17"/>
  <c r="I25" i="19"/>
  <c r="C50" i="21"/>
  <c r="I125" i="22"/>
  <c r="I122" i="22"/>
  <c r="I127" i="22"/>
  <c r="I124" i="22"/>
  <c r="I120" i="22"/>
  <c r="K51" i="26"/>
  <c r="K50" i="26"/>
  <c r="K49" i="26"/>
  <c r="K48" i="26"/>
  <c r="K47" i="26"/>
  <c r="K46" i="26"/>
  <c r="K45" i="26"/>
  <c r="K44" i="26"/>
  <c r="K43" i="26"/>
  <c r="K42" i="26"/>
  <c r="C19" i="17"/>
  <c r="E32" i="17"/>
  <c r="I50" i="17"/>
  <c r="I51" i="17"/>
  <c r="G75" i="17"/>
  <c r="I125" i="17"/>
  <c r="C74" i="18"/>
  <c r="E75" i="18"/>
  <c r="C120" i="18"/>
  <c r="K122" i="18"/>
  <c r="C124" i="18"/>
  <c r="K126" i="18"/>
  <c r="C128" i="18"/>
  <c r="I17" i="19"/>
  <c r="I24" i="19"/>
  <c r="C31" i="19"/>
  <c r="I42" i="19"/>
  <c r="G59" i="19"/>
  <c r="C72" i="19"/>
  <c r="C124" i="19"/>
  <c r="C125" i="19"/>
  <c r="K126" i="19"/>
  <c r="C18" i="20"/>
  <c r="K22" i="20"/>
  <c r="I43" i="20"/>
  <c r="K62" i="20"/>
  <c r="K69" i="20"/>
  <c r="C71" i="20"/>
  <c r="C72" i="20"/>
  <c r="G123" i="21"/>
  <c r="G127" i="21"/>
  <c r="C29" i="22"/>
  <c r="C30" i="22"/>
  <c r="C32" i="22"/>
  <c r="C35" i="22"/>
  <c r="C38" i="22"/>
  <c r="G38" i="22"/>
  <c r="G35" i="22"/>
  <c r="G34" i="22"/>
  <c r="G31" i="22"/>
  <c r="G30" i="22"/>
  <c r="C56" i="22"/>
  <c r="C58" i="22"/>
  <c r="C61" i="22"/>
  <c r="C64" i="22"/>
  <c r="G64" i="22"/>
  <c r="G61" i="22"/>
  <c r="G60" i="22"/>
  <c r="G57" i="22"/>
  <c r="G56" i="22"/>
  <c r="E68" i="22"/>
  <c r="E69" i="22"/>
  <c r="E70" i="22"/>
  <c r="E77" i="22"/>
  <c r="E124" i="22"/>
  <c r="E121" i="22"/>
  <c r="E120" i="22"/>
  <c r="E129" i="22"/>
  <c r="E126" i="22"/>
  <c r="E123" i="22"/>
  <c r="E51" i="24"/>
  <c r="E48" i="24"/>
  <c r="E49" i="24"/>
  <c r="E45" i="24"/>
  <c r="E44" i="24"/>
  <c r="C24" i="25"/>
  <c r="C23" i="25"/>
  <c r="C16" i="25"/>
  <c r="C22" i="25"/>
  <c r="C21" i="25"/>
  <c r="C20" i="25"/>
  <c r="C18" i="25"/>
  <c r="C25" i="25"/>
  <c r="K25" i="25"/>
  <c r="K24" i="25"/>
  <c r="K17" i="25"/>
  <c r="K16" i="25"/>
  <c r="K23" i="25"/>
  <c r="K22" i="25"/>
  <c r="K18" i="25"/>
  <c r="K20" i="25"/>
  <c r="K19" i="25"/>
  <c r="K21" i="25"/>
  <c r="I36" i="25"/>
  <c r="I35" i="25"/>
  <c r="I34" i="25"/>
  <c r="I33" i="25"/>
  <c r="I38" i="25"/>
  <c r="I31" i="25"/>
  <c r="I29" i="25"/>
  <c r="I30" i="25"/>
  <c r="E64" i="25"/>
  <c r="E61" i="25"/>
  <c r="E59" i="25"/>
  <c r="E58" i="25"/>
  <c r="E62" i="25"/>
  <c r="E57" i="25"/>
  <c r="E63" i="25"/>
  <c r="C49" i="26"/>
  <c r="G50" i="18"/>
  <c r="G63" i="18"/>
  <c r="E74" i="18"/>
  <c r="K121" i="18"/>
  <c r="C123" i="18"/>
  <c r="K125" i="18"/>
  <c r="I19" i="19"/>
  <c r="I21" i="19"/>
  <c r="C35" i="19"/>
  <c r="I46" i="19"/>
  <c r="C68" i="19"/>
  <c r="K121" i="19"/>
  <c r="K122" i="19"/>
  <c r="K125" i="19"/>
  <c r="G128" i="19"/>
  <c r="K129" i="19"/>
  <c r="G16" i="20"/>
  <c r="K18" i="20"/>
  <c r="I34" i="20"/>
  <c r="K55" i="20"/>
  <c r="G60" i="20"/>
  <c r="K61" i="20"/>
  <c r="K68" i="20"/>
  <c r="K76" i="20"/>
  <c r="G17" i="21"/>
  <c r="G18" i="21"/>
  <c r="G21" i="21"/>
  <c r="G22" i="21"/>
  <c r="K42" i="21"/>
  <c r="K43" i="21"/>
  <c r="K44" i="21"/>
  <c r="K45" i="21"/>
  <c r="K46" i="21"/>
  <c r="K47" i="21"/>
  <c r="K48" i="21"/>
  <c r="K49" i="21"/>
  <c r="K50" i="21"/>
  <c r="K68" i="21"/>
  <c r="K71" i="21"/>
  <c r="K72" i="21"/>
  <c r="K76" i="21"/>
  <c r="C121" i="21"/>
  <c r="G122" i="21"/>
  <c r="K123" i="21"/>
  <c r="C125" i="21"/>
  <c r="I17" i="22"/>
  <c r="I18" i="22"/>
  <c r="I21" i="22"/>
  <c r="I22" i="22"/>
  <c r="I25" i="22"/>
  <c r="G33" i="22"/>
  <c r="I50" i="22"/>
  <c r="I51" i="22"/>
  <c r="I48" i="22"/>
  <c r="I47" i="22"/>
  <c r="I44" i="22"/>
  <c r="I43" i="22"/>
  <c r="C55" i="22"/>
  <c r="G59" i="22"/>
  <c r="I121" i="22"/>
  <c r="I123" i="22"/>
  <c r="I126" i="22"/>
  <c r="I128" i="22"/>
  <c r="G22" i="23"/>
  <c r="G17" i="23"/>
  <c r="G16" i="23"/>
  <c r="G25" i="23"/>
  <c r="G24" i="23"/>
  <c r="G23" i="23"/>
  <c r="C60" i="24"/>
  <c r="C63" i="24"/>
  <c r="C62" i="24"/>
  <c r="C61" i="24"/>
  <c r="C55" i="24"/>
  <c r="C64" i="24"/>
  <c r="C56" i="24"/>
  <c r="K64" i="24"/>
  <c r="K58" i="24"/>
  <c r="K57" i="24"/>
  <c r="K56" i="24"/>
  <c r="K59" i="24"/>
  <c r="K62" i="24"/>
  <c r="K61" i="24"/>
  <c r="K60" i="24"/>
  <c r="G25" i="26"/>
  <c r="G22" i="26"/>
  <c r="G21" i="26"/>
  <c r="G18" i="26"/>
  <c r="G17" i="26"/>
  <c r="G24" i="26"/>
  <c r="G16" i="26"/>
  <c r="G19" i="26"/>
  <c r="G20" i="26"/>
  <c r="C47" i="26"/>
  <c r="I36" i="23"/>
  <c r="I37" i="23"/>
  <c r="I38" i="23"/>
  <c r="C48" i="23"/>
  <c r="C49" i="23"/>
  <c r="K49" i="23"/>
  <c r="C51" i="23"/>
  <c r="K51" i="23"/>
  <c r="I62" i="23"/>
  <c r="I63" i="23"/>
  <c r="I64" i="23"/>
  <c r="I68" i="23"/>
  <c r="I71" i="23"/>
  <c r="G16" i="24"/>
  <c r="G17" i="24"/>
  <c r="G20" i="24"/>
  <c r="G21" i="24"/>
  <c r="G24" i="24"/>
  <c r="K34" i="24"/>
  <c r="K35" i="24"/>
  <c r="K36" i="24"/>
  <c r="K37" i="24"/>
  <c r="C48" i="24"/>
  <c r="G77" i="24"/>
  <c r="G74" i="24"/>
  <c r="G71" i="24"/>
  <c r="G75" i="24"/>
  <c r="G68" i="24"/>
  <c r="K125" i="24"/>
  <c r="E25" i="25"/>
  <c r="E22" i="25"/>
  <c r="E20" i="25"/>
  <c r="E19" i="25"/>
  <c r="E44" i="25"/>
  <c r="C50" i="25"/>
  <c r="C49" i="25"/>
  <c r="C42" i="25"/>
  <c r="C48" i="25"/>
  <c r="C47" i="25"/>
  <c r="K51" i="25"/>
  <c r="K50" i="25"/>
  <c r="K43" i="25"/>
  <c r="K42" i="25"/>
  <c r="K49" i="25"/>
  <c r="K48" i="25"/>
  <c r="K58" i="25"/>
  <c r="G70" i="25"/>
  <c r="E76" i="26"/>
  <c r="E75" i="26"/>
  <c r="E72" i="26"/>
  <c r="E77" i="26"/>
  <c r="E71" i="26"/>
  <c r="E68" i="26"/>
  <c r="I49" i="24"/>
  <c r="I51" i="24"/>
  <c r="I50" i="24"/>
  <c r="I47" i="24"/>
  <c r="I76" i="24"/>
  <c r="I68" i="24"/>
  <c r="I72" i="24"/>
  <c r="C125" i="24"/>
  <c r="C124" i="24"/>
  <c r="C123" i="24"/>
  <c r="C126" i="24"/>
  <c r="K129" i="24"/>
  <c r="K121" i="24"/>
  <c r="K124" i="24"/>
  <c r="K123" i="24"/>
  <c r="K122" i="24"/>
  <c r="E51" i="25"/>
  <c r="E48" i="25"/>
  <c r="E46" i="25"/>
  <c r="E45" i="25"/>
  <c r="G77" i="25"/>
  <c r="G76" i="25"/>
  <c r="G75" i="25"/>
  <c r="G69" i="25"/>
  <c r="G68" i="25"/>
  <c r="G74" i="25"/>
  <c r="G128" i="22"/>
  <c r="I29" i="23"/>
  <c r="I30" i="23"/>
  <c r="C43" i="23"/>
  <c r="K43" i="23"/>
  <c r="K44" i="23"/>
  <c r="I55" i="23"/>
  <c r="I56" i="23"/>
  <c r="K51" i="24"/>
  <c r="K50" i="24"/>
  <c r="K49" i="24"/>
  <c r="K48" i="24"/>
  <c r="K47" i="24"/>
  <c r="K46" i="24"/>
  <c r="I62" i="24"/>
  <c r="I64" i="24"/>
  <c r="I63" i="24"/>
  <c r="I60" i="24"/>
  <c r="I59" i="24"/>
  <c r="I56" i="24"/>
  <c r="I55" i="24"/>
  <c r="K120" i="24"/>
  <c r="K126" i="24"/>
  <c r="K128" i="24"/>
  <c r="E128" i="24"/>
  <c r="E127" i="24"/>
  <c r="E120" i="24"/>
  <c r="G38" i="25"/>
  <c r="G37" i="25"/>
  <c r="G36" i="25"/>
  <c r="G30" i="25"/>
  <c r="G29" i="25"/>
  <c r="G35" i="25"/>
  <c r="E50" i="25"/>
  <c r="C63" i="25"/>
  <c r="C62" i="25"/>
  <c r="C55" i="25"/>
  <c r="C61" i="25"/>
  <c r="C60" i="25"/>
  <c r="K64" i="25"/>
  <c r="K63" i="25"/>
  <c r="K56" i="25"/>
  <c r="K55" i="25"/>
  <c r="K62" i="25"/>
  <c r="K61" i="25"/>
  <c r="I75" i="25"/>
  <c r="I74" i="25"/>
  <c r="I73" i="25"/>
  <c r="I72" i="25"/>
  <c r="K16" i="26"/>
  <c r="K17" i="26"/>
  <c r="K18" i="26"/>
  <c r="K19" i="26"/>
  <c r="K20" i="26"/>
  <c r="K21" i="26"/>
  <c r="K22" i="26"/>
  <c r="K23" i="26"/>
  <c r="K24" i="26"/>
  <c r="I30" i="26"/>
  <c r="I31" i="26"/>
  <c r="I34" i="26"/>
  <c r="I35" i="26"/>
  <c r="I38" i="26"/>
  <c r="G43" i="26"/>
  <c r="G44" i="26"/>
  <c r="G47" i="26"/>
  <c r="G48" i="26"/>
  <c r="I56" i="26"/>
  <c r="I57" i="26"/>
  <c r="I60" i="26"/>
  <c r="I61" i="26"/>
  <c r="I64" i="26"/>
  <c r="I69" i="26"/>
  <c r="C120" i="26"/>
  <c r="K122" i="26"/>
  <c r="C124" i="26"/>
  <c r="G127" i="24"/>
  <c r="I70" i="26"/>
  <c r="I71" i="26"/>
  <c r="I72" i="26"/>
  <c r="I75" i="26"/>
  <c r="E126" i="26"/>
  <c r="E122" i="26"/>
  <c r="E129" i="26"/>
  <c r="E125" i="26"/>
  <c r="E121" i="26"/>
  <c r="E128" i="26"/>
  <c r="E124" i="26"/>
  <c r="E120" i="26"/>
  <c r="E17" i="26"/>
  <c r="I19" i="26"/>
  <c r="E21" i="26"/>
  <c r="I23" i="26"/>
  <c r="E25" i="26"/>
  <c r="E30" i="26"/>
  <c r="I32" i="26"/>
  <c r="E34" i="26"/>
  <c r="I36" i="26"/>
  <c r="E38" i="26"/>
  <c r="E43" i="26"/>
  <c r="I45" i="26"/>
  <c r="E47" i="26"/>
  <c r="I49" i="26"/>
  <c r="E51" i="26"/>
  <c r="E56" i="26"/>
  <c r="I58" i="26"/>
  <c r="E60" i="26"/>
  <c r="I62" i="26"/>
  <c r="E64" i="26"/>
  <c r="G68" i="26"/>
  <c r="E69" i="26"/>
  <c r="C70" i="26"/>
  <c r="K70" i="26"/>
  <c r="G72" i="26"/>
  <c r="E73" i="26"/>
  <c r="C74" i="26"/>
  <c r="C76" i="26"/>
  <c r="I121" i="26"/>
  <c r="E127" i="26"/>
  <c r="I16" i="26"/>
  <c r="E18" i="26"/>
  <c r="I20" i="26"/>
  <c r="I29" i="26"/>
  <c r="E31" i="26"/>
  <c r="I33" i="26"/>
  <c r="I42" i="26"/>
  <c r="E44" i="26"/>
  <c r="I46" i="26"/>
  <c r="I55" i="26"/>
  <c r="E57" i="26"/>
  <c r="I59" i="26"/>
  <c r="G69" i="26"/>
  <c r="E70" i="26"/>
  <c r="G73" i="26"/>
  <c r="E74" i="26"/>
  <c r="K75" i="26"/>
  <c r="K77" i="26"/>
  <c r="I128" i="26"/>
  <c r="I124" i="26"/>
  <c r="I120" i="26"/>
  <c r="I127" i="26"/>
  <c r="I123" i="26"/>
  <c r="I126" i="26"/>
  <c r="I122" i="26"/>
  <c r="G77" i="26"/>
  <c r="G75" i="26"/>
  <c r="G70" i="26"/>
  <c r="G74" i="26"/>
  <c r="E123" i="26"/>
  <c r="I125" i="26"/>
  <c r="E126" i="25"/>
  <c r="E122" i="25"/>
  <c r="E128" i="25"/>
  <c r="E124" i="25"/>
  <c r="E120" i="25"/>
  <c r="E17" i="25"/>
  <c r="I19" i="25"/>
  <c r="E21" i="25"/>
  <c r="E30" i="25"/>
  <c r="I32" i="25"/>
  <c r="E34" i="25"/>
  <c r="E43" i="25"/>
  <c r="I45" i="25"/>
  <c r="E47" i="25"/>
  <c r="E56" i="25"/>
  <c r="I58" i="25"/>
  <c r="E60" i="25"/>
  <c r="E69" i="25"/>
  <c r="I71" i="25"/>
  <c r="E73" i="25"/>
  <c r="E121" i="25"/>
  <c r="E129" i="25"/>
  <c r="G129" i="25"/>
  <c r="G125" i="25"/>
  <c r="G121" i="25"/>
  <c r="G127" i="25"/>
  <c r="G123" i="25"/>
  <c r="E123" i="25"/>
  <c r="I128" i="25"/>
  <c r="I124" i="25"/>
  <c r="I120" i="25"/>
  <c r="I126" i="25"/>
  <c r="I122" i="25"/>
  <c r="E127" i="25"/>
  <c r="I123" i="25"/>
  <c r="E125" i="25"/>
  <c r="C127" i="25"/>
  <c r="C123" i="25"/>
  <c r="C129" i="25"/>
  <c r="C125" i="25"/>
  <c r="C121" i="25"/>
  <c r="K127" i="25"/>
  <c r="K123" i="25"/>
  <c r="K129" i="25"/>
  <c r="K125" i="25"/>
  <c r="K121" i="25"/>
  <c r="C68" i="24"/>
  <c r="C72" i="24"/>
  <c r="I73" i="24"/>
  <c r="I128" i="24"/>
  <c r="I124" i="24"/>
  <c r="I120" i="24"/>
  <c r="I127" i="24"/>
  <c r="I123" i="24"/>
  <c r="E16" i="24"/>
  <c r="I18" i="24"/>
  <c r="E20" i="24"/>
  <c r="I22" i="24"/>
  <c r="E24" i="24"/>
  <c r="E29" i="24"/>
  <c r="I31" i="24"/>
  <c r="E33" i="24"/>
  <c r="I35" i="24"/>
  <c r="E37" i="24"/>
  <c r="E42" i="24"/>
  <c r="I44" i="24"/>
  <c r="E46" i="24"/>
  <c r="I48" i="24"/>
  <c r="E50" i="24"/>
  <c r="E55" i="24"/>
  <c r="I57" i="24"/>
  <c r="E59" i="24"/>
  <c r="I61" i="24"/>
  <c r="E63" i="24"/>
  <c r="E68" i="24"/>
  <c r="C69" i="24"/>
  <c r="I70" i="24"/>
  <c r="E72" i="24"/>
  <c r="C73" i="24"/>
  <c r="I74" i="24"/>
  <c r="I77" i="24"/>
  <c r="E126" i="24"/>
  <c r="E122" i="24"/>
  <c r="E129" i="24"/>
  <c r="E125" i="24"/>
  <c r="E121" i="24"/>
  <c r="I69" i="24"/>
  <c r="E76" i="24"/>
  <c r="E77" i="24"/>
  <c r="E17" i="24"/>
  <c r="I19" i="24"/>
  <c r="E21" i="24"/>
  <c r="E30" i="24"/>
  <c r="I32" i="24"/>
  <c r="E34" i="24"/>
  <c r="E43" i="24"/>
  <c r="I45" i="24"/>
  <c r="E47" i="24"/>
  <c r="E56" i="24"/>
  <c r="I58" i="24"/>
  <c r="E60" i="24"/>
  <c r="E69" i="24"/>
  <c r="C70" i="24"/>
  <c r="K70" i="24"/>
  <c r="I71" i="24"/>
  <c r="K74" i="24"/>
  <c r="I75" i="24"/>
  <c r="K76" i="24"/>
  <c r="K77" i="24"/>
  <c r="I121" i="24"/>
  <c r="I122" i="24"/>
  <c r="I125" i="24"/>
  <c r="I126" i="24"/>
  <c r="I129" i="24"/>
  <c r="E74" i="23"/>
  <c r="E126" i="23"/>
  <c r="E122" i="23"/>
  <c r="E129" i="23"/>
  <c r="E125" i="23"/>
  <c r="E121" i="23"/>
  <c r="E128" i="23"/>
  <c r="E124" i="23"/>
  <c r="E120" i="23"/>
  <c r="C16" i="23"/>
  <c r="K16" i="23"/>
  <c r="G18" i="23"/>
  <c r="C20" i="23"/>
  <c r="K20" i="23"/>
  <c r="C29" i="23"/>
  <c r="K29" i="23"/>
  <c r="G31" i="23"/>
  <c r="C33" i="23"/>
  <c r="K33" i="23"/>
  <c r="C42" i="23"/>
  <c r="K42" i="23"/>
  <c r="G44" i="23"/>
  <c r="C46" i="23"/>
  <c r="K46" i="23"/>
  <c r="C55" i="23"/>
  <c r="K55" i="23"/>
  <c r="G57" i="23"/>
  <c r="C59" i="23"/>
  <c r="K59" i="23"/>
  <c r="C68" i="23"/>
  <c r="K68" i="23"/>
  <c r="I69" i="23"/>
  <c r="E71" i="23"/>
  <c r="C72" i="23"/>
  <c r="K72" i="23"/>
  <c r="I73" i="23"/>
  <c r="I75" i="23"/>
  <c r="I76" i="23"/>
  <c r="I77" i="23"/>
  <c r="I121" i="23"/>
  <c r="E127" i="23"/>
  <c r="E68" i="23"/>
  <c r="K69" i="23"/>
  <c r="E72" i="23"/>
  <c r="K73" i="23"/>
  <c r="K74" i="23"/>
  <c r="K75" i="23"/>
  <c r="K76" i="23"/>
  <c r="I128" i="23"/>
  <c r="I124" i="23"/>
  <c r="I120" i="23"/>
  <c r="I127" i="23"/>
  <c r="I123" i="23"/>
  <c r="I126" i="23"/>
  <c r="I122" i="23"/>
  <c r="E69" i="23"/>
  <c r="C70" i="23"/>
  <c r="K70" i="23"/>
  <c r="E73" i="23"/>
  <c r="C74" i="23"/>
  <c r="C75" i="23"/>
  <c r="C76" i="23"/>
  <c r="E77" i="23"/>
  <c r="E123" i="23"/>
  <c r="I125" i="23"/>
  <c r="E17" i="22"/>
  <c r="I19" i="22"/>
  <c r="E21" i="22"/>
  <c r="I23" i="22"/>
  <c r="E25" i="22"/>
  <c r="E30" i="22"/>
  <c r="I32" i="22"/>
  <c r="E34" i="22"/>
  <c r="I36" i="22"/>
  <c r="E38" i="22"/>
  <c r="E43" i="22"/>
  <c r="I45" i="22"/>
  <c r="E47" i="22"/>
  <c r="I49" i="22"/>
  <c r="E51" i="22"/>
  <c r="E56" i="22"/>
  <c r="I58" i="22"/>
  <c r="E60" i="22"/>
  <c r="I62" i="22"/>
  <c r="E64" i="22"/>
  <c r="C70" i="22"/>
  <c r="K70" i="22"/>
  <c r="I71" i="22"/>
  <c r="C74" i="22"/>
  <c r="K74" i="22"/>
  <c r="I75" i="22"/>
  <c r="I16" i="22"/>
  <c r="E18" i="22"/>
  <c r="I20" i="22"/>
  <c r="I29" i="22"/>
  <c r="E31" i="22"/>
  <c r="I33" i="22"/>
  <c r="I42" i="22"/>
  <c r="E44" i="22"/>
  <c r="I46" i="22"/>
  <c r="I55" i="22"/>
  <c r="E57" i="22"/>
  <c r="I59" i="22"/>
  <c r="I68" i="22"/>
  <c r="C71" i="22"/>
  <c r="K71" i="22"/>
  <c r="I72" i="22"/>
  <c r="C75" i="22"/>
  <c r="K75" i="22"/>
  <c r="I76" i="22"/>
  <c r="C72" i="22"/>
  <c r="K72" i="22"/>
  <c r="K76" i="22"/>
  <c r="C120" i="22"/>
  <c r="G122" i="22"/>
  <c r="C124" i="22"/>
  <c r="K124" i="22"/>
  <c r="G126" i="22"/>
  <c r="C128" i="22"/>
  <c r="K128" i="22"/>
  <c r="C121" i="22"/>
  <c r="K121" i="22"/>
  <c r="G123" i="22"/>
  <c r="C125" i="22"/>
  <c r="K125" i="22"/>
  <c r="G127" i="22"/>
  <c r="C129" i="22"/>
  <c r="K129" i="22"/>
  <c r="G121" i="22"/>
  <c r="C123" i="22"/>
  <c r="K123" i="22"/>
  <c r="G125" i="22"/>
  <c r="G77" i="21"/>
  <c r="G75" i="21"/>
  <c r="G74" i="21"/>
  <c r="G70" i="21"/>
  <c r="G76" i="21"/>
  <c r="G73" i="21"/>
  <c r="G69" i="21"/>
  <c r="G72" i="21"/>
  <c r="G68" i="21"/>
  <c r="G71" i="21"/>
  <c r="E126" i="21"/>
  <c r="E122" i="21"/>
  <c r="E129" i="21"/>
  <c r="E125" i="21"/>
  <c r="E121" i="21"/>
  <c r="E128" i="21"/>
  <c r="E124" i="21"/>
  <c r="E120" i="21"/>
  <c r="E17" i="21"/>
  <c r="I19" i="21"/>
  <c r="E21" i="21"/>
  <c r="I23" i="21"/>
  <c r="E25" i="21"/>
  <c r="E30" i="21"/>
  <c r="I32" i="21"/>
  <c r="E34" i="21"/>
  <c r="I36" i="21"/>
  <c r="E38" i="21"/>
  <c r="E43" i="21"/>
  <c r="I45" i="21"/>
  <c r="E47" i="21"/>
  <c r="I49" i="21"/>
  <c r="E51" i="21"/>
  <c r="E56" i="21"/>
  <c r="I58" i="21"/>
  <c r="E60" i="21"/>
  <c r="I62" i="21"/>
  <c r="E64" i="21"/>
  <c r="E69" i="21"/>
  <c r="C70" i="21"/>
  <c r="K70" i="21"/>
  <c r="E73" i="21"/>
  <c r="C74" i="21"/>
  <c r="C76" i="21"/>
  <c r="I121" i="21"/>
  <c r="E127" i="21"/>
  <c r="I16" i="21"/>
  <c r="E18" i="21"/>
  <c r="I20" i="21"/>
  <c r="I29" i="21"/>
  <c r="E31" i="21"/>
  <c r="I33" i="21"/>
  <c r="I42" i="21"/>
  <c r="E44" i="21"/>
  <c r="I46" i="21"/>
  <c r="I55" i="21"/>
  <c r="E57" i="21"/>
  <c r="I59" i="21"/>
  <c r="E70" i="21"/>
  <c r="E74" i="21"/>
  <c r="K75" i="21"/>
  <c r="K77" i="21"/>
  <c r="I128" i="21"/>
  <c r="I124" i="21"/>
  <c r="I120" i="21"/>
  <c r="I127" i="21"/>
  <c r="I123" i="21"/>
  <c r="I126" i="21"/>
  <c r="I122" i="21"/>
  <c r="E123" i="21"/>
  <c r="I125" i="21"/>
  <c r="E37" i="20"/>
  <c r="E33" i="20"/>
  <c r="K38" i="20"/>
  <c r="K34" i="20"/>
  <c r="I48" i="20"/>
  <c r="I44" i="20"/>
  <c r="C64" i="20"/>
  <c r="C60" i="20"/>
  <c r="C56" i="20"/>
  <c r="G75" i="20"/>
  <c r="G71" i="20"/>
  <c r="E126" i="20"/>
  <c r="E122" i="20"/>
  <c r="E129" i="20"/>
  <c r="E125" i="20"/>
  <c r="E121" i="20"/>
  <c r="E128" i="20"/>
  <c r="E124" i="20"/>
  <c r="E120" i="20"/>
  <c r="I16" i="20"/>
  <c r="G17" i="20"/>
  <c r="E18" i="20"/>
  <c r="C19" i="20"/>
  <c r="K19" i="20"/>
  <c r="I20" i="20"/>
  <c r="G21" i="20"/>
  <c r="E22" i="20"/>
  <c r="C23" i="20"/>
  <c r="K23" i="20"/>
  <c r="I24" i="20"/>
  <c r="G25" i="20"/>
  <c r="I29" i="20"/>
  <c r="E31" i="20"/>
  <c r="E32" i="20"/>
  <c r="I36" i="20"/>
  <c r="I37" i="20"/>
  <c r="G36" i="20"/>
  <c r="G32" i="20"/>
  <c r="C44" i="20"/>
  <c r="C45" i="20"/>
  <c r="G50" i="20"/>
  <c r="E50" i="20"/>
  <c r="E46" i="20"/>
  <c r="E42" i="20"/>
  <c r="K51" i="20"/>
  <c r="K47" i="20"/>
  <c r="K43" i="20"/>
  <c r="K57" i="20"/>
  <c r="K58" i="20"/>
  <c r="C61" i="20"/>
  <c r="C62" i="20"/>
  <c r="C63" i="20"/>
  <c r="I61" i="20"/>
  <c r="I57" i="20"/>
  <c r="G68" i="20"/>
  <c r="I74" i="20"/>
  <c r="I70" i="20"/>
  <c r="C16" i="20"/>
  <c r="G18" i="20"/>
  <c r="C20" i="20"/>
  <c r="K20" i="20"/>
  <c r="G22" i="20"/>
  <c r="C24" i="20"/>
  <c r="K24" i="20"/>
  <c r="K29" i="20"/>
  <c r="K35" i="20"/>
  <c r="K36" i="20"/>
  <c r="K37" i="20"/>
  <c r="C38" i="20"/>
  <c r="C34" i="20"/>
  <c r="I49" i="20"/>
  <c r="I50" i="20"/>
  <c r="I51" i="20"/>
  <c r="G49" i="20"/>
  <c r="G45" i="20"/>
  <c r="C57" i="20"/>
  <c r="C58" i="20"/>
  <c r="C59" i="20"/>
  <c r="E63" i="20"/>
  <c r="E59" i="20"/>
  <c r="E55" i="20"/>
  <c r="K64" i="20"/>
  <c r="K60" i="20"/>
  <c r="K56" i="20"/>
  <c r="G69" i="20"/>
  <c r="G72" i="20"/>
  <c r="I128" i="20"/>
  <c r="I124" i="20"/>
  <c r="I120" i="20"/>
  <c r="I127" i="20"/>
  <c r="I123" i="20"/>
  <c r="I126" i="20"/>
  <c r="I122" i="20"/>
  <c r="I129" i="20"/>
  <c r="K16" i="20"/>
  <c r="E16" i="20"/>
  <c r="C17" i="20"/>
  <c r="K17" i="20"/>
  <c r="I18" i="20"/>
  <c r="G19" i="20"/>
  <c r="E20" i="20"/>
  <c r="C21" i="20"/>
  <c r="K21" i="20"/>
  <c r="E29" i="20"/>
  <c r="C30" i="20"/>
  <c r="K30" i="20"/>
  <c r="K31" i="20"/>
  <c r="K32" i="20"/>
  <c r="K33" i="20"/>
  <c r="C35" i="20"/>
  <c r="C36" i="20"/>
  <c r="C37" i="20"/>
  <c r="E38" i="20"/>
  <c r="I35" i="20"/>
  <c r="I31" i="20"/>
  <c r="G42" i="20"/>
  <c r="G43" i="20"/>
  <c r="G44" i="20"/>
  <c r="I45" i="20"/>
  <c r="I46" i="20"/>
  <c r="I47" i="20"/>
  <c r="C51" i="20"/>
  <c r="C47" i="20"/>
  <c r="C43" i="20"/>
  <c r="C55" i="20"/>
  <c r="E56" i="20"/>
  <c r="E57" i="20"/>
  <c r="E58" i="20"/>
  <c r="G62" i="20"/>
  <c r="G58" i="20"/>
  <c r="G70" i="20"/>
  <c r="G73" i="20"/>
  <c r="G76" i="20"/>
  <c r="E76" i="20"/>
  <c r="E72" i="20"/>
  <c r="E68" i="20"/>
  <c r="E123" i="20"/>
  <c r="I125" i="20"/>
  <c r="G62" i="19"/>
  <c r="G58" i="19"/>
  <c r="E76" i="19"/>
  <c r="E72" i="19"/>
  <c r="E68" i="19"/>
  <c r="G25" i="19"/>
  <c r="C16" i="19"/>
  <c r="K16" i="19"/>
  <c r="G18" i="19"/>
  <c r="C20" i="19"/>
  <c r="K20" i="19"/>
  <c r="G22" i="19"/>
  <c r="C24" i="19"/>
  <c r="K24" i="19"/>
  <c r="C29" i="19"/>
  <c r="K29" i="19"/>
  <c r="G31" i="19"/>
  <c r="C33" i="19"/>
  <c r="K33" i="19"/>
  <c r="G35" i="19"/>
  <c r="C37" i="19"/>
  <c r="K37" i="19"/>
  <c r="C42" i="19"/>
  <c r="C44" i="19"/>
  <c r="C45" i="19"/>
  <c r="E50" i="19"/>
  <c r="E46" i="19"/>
  <c r="K51" i="19"/>
  <c r="K47" i="19"/>
  <c r="K43" i="19"/>
  <c r="C61" i="19"/>
  <c r="C62" i="19"/>
  <c r="I61" i="19"/>
  <c r="I57" i="19"/>
  <c r="G68" i="19"/>
  <c r="G69" i="19"/>
  <c r="K74" i="19"/>
  <c r="K75" i="19"/>
  <c r="C77" i="19"/>
  <c r="C73" i="19"/>
  <c r="C69" i="19"/>
  <c r="I128" i="19"/>
  <c r="I124" i="19"/>
  <c r="I120" i="19"/>
  <c r="I127" i="19"/>
  <c r="I123" i="19"/>
  <c r="I126" i="19"/>
  <c r="I125" i="19"/>
  <c r="C51" i="19"/>
  <c r="C47" i="19"/>
  <c r="C43" i="19"/>
  <c r="K77" i="19"/>
  <c r="K73" i="19"/>
  <c r="K69" i="19"/>
  <c r="G17" i="19"/>
  <c r="C19" i="19"/>
  <c r="K19" i="19"/>
  <c r="G21" i="19"/>
  <c r="C23" i="19"/>
  <c r="K23" i="19"/>
  <c r="G30" i="19"/>
  <c r="C32" i="19"/>
  <c r="K32" i="19"/>
  <c r="G34" i="19"/>
  <c r="C36" i="19"/>
  <c r="K36" i="19"/>
  <c r="G38" i="19"/>
  <c r="C48" i="19"/>
  <c r="C49" i="19"/>
  <c r="C50" i="19"/>
  <c r="I48" i="19"/>
  <c r="I44" i="19"/>
  <c r="G55" i="19"/>
  <c r="G56" i="19"/>
  <c r="G57" i="19"/>
  <c r="C64" i="19"/>
  <c r="C60" i="19"/>
  <c r="C56" i="19"/>
  <c r="E69" i="19"/>
  <c r="E70" i="19"/>
  <c r="E71" i="19"/>
  <c r="G75" i="19"/>
  <c r="G71" i="19"/>
  <c r="E16" i="19"/>
  <c r="C17" i="19"/>
  <c r="K17" i="19"/>
  <c r="I18" i="19"/>
  <c r="G19" i="19"/>
  <c r="E20" i="19"/>
  <c r="C21" i="19"/>
  <c r="K21" i="19"/>
  <c r="E29" i="19"/>
  <c r="C30" i="19"/>
  <c r="K30" i="19"/>
  <c r="I31" i="19"/>
  <c r="G32" i="19"/>
  <c r="E33" i="19"/>
  <c r="C34" i="19"/>
  <c r="K34" i="19"/>
  <c r="E42" i="19"/>
  <c r="E43" i="19"/>
  <c r="E44" i="19"/>
  <c r="E45" i="19"/>
  <c r="I49" i="19"/>
  <c r="I50" i="19"/>
  <c r="I51" i="19"/>
  <c r="G49" i="19"/>
  <c r="G45" i="19"/>
  <c r="C57" i="19"/>
  <c r="C58" i="19"/>
  <c r="C59" i="19"/>
  <c r="G63" i="19"/>
  <c r="G64" i="19"/>
  <c r="E63" i="19"/>
  <c r="E59" i="19"/>
  <c r="E55" i="19"/>
  <c r="K64" i="19"/>
  <c r="K60" i="19"/>
  <c r="K56" i="19"/>
  <c r="K70" i="19"/>
  <c r="K71" i="19"/>
  <c r="K72" i="19"/>
  <c r="C74" i="19"/>
  <c r="C75" i="19"/>
  <c r="C76" i="19"/>
  <c r="E77" i="19"/>
  <c r="I74" i="19"/>
  <c r="I70" i="19"/>
  <c r="E126" i="19"/>
  <c r="E122" i="19"/>
  <c r="E129" i="19"/>
  <c r="E125" i="19"/>
  <c r="E121" i="19"/>
  <c r="G121" i="19"/>
  <c r="C123" i="19"/>
  <c r="K123" i="19"/>
  <c r="G125" i="19"/>
  <c r="E17" i="18"/>
  <c r="G25" i="18"/>
  <c r="G21" i="18"/>
  <c r="G17" i="18"/>
  <c r="G23" i="18"/>
  <c r="G19" i="18"/>
  <c r="C36" i="18"/>
  <c r="C32" i="18"/>
  <c r="C38" i="18"/>
  <c r="C34" i="18"/>
  <c r="C30" i="18"/>
  <c r="C37" i="18"/>
  <c r="C33" i="18"/>
  <c r="C29" i="18"/>
  <c r="K36" i="18"/>
  <c r="K32" i="18"/>
  <c r="K38" i="18"/>
  <c r="K34" i="18"/>
  <c r="K30" i="18"/>
  <c r="K37" i="18"/>
  <c r="K33" i="18"/>
  <c r="K29" i="18"/>
  <c r="E19" i="18"/>
  <c r="G22" i="18"/>
  <c r="I24" i="18"/>
  <c r="I20" i="18"/>
  <c r="I16" i="18"/>
  <c r="I22" i="18"/>
  <c r="I18" i="18"/>
  <c r="C35" i="18"/>
  <c r="G16" i="18"/>
  <c r="I19" i="18"/>
  <c r="G24" i="18"/>
  <c r="C23" i="18"/>
  <c r="C19" i="18"/>
  <c r="C25" i="18"/>
  <c r="C21" i="18"/>
  <c r="C17" i="18"/>
  <c r="K23" i="18"/>
  <c r="K19" i="18"/>
  <c r="K25" i="18"/>
  <c r="K21" i="18"/>
  <c r="K17" i="18"/>
  <c r="C31" i="18"/>
  <c r="K35" i="18"/>
  <c r="G38" i="18"/>
  <c r="G34" i="18"/>
  <c r="G30" i="18"/>
  <c r="G36" i="18"/>
  <c r="G32" i="18"/>
  <c r="G35" i="18"/>
  <c r="G31" i="18"/>
  <c r="E22" i="18"/>
  <c r="E18" i="18"/>
  <c r="E24" i="18"/>
  <c r="E20" i="18"/>
  <c r="E16" i="18"/>
  <c r="E25" i="18"/>
  <c r="C42" i="18"/>
  <c r="K42" i="18"/>
  <c r="G44" i="18"/>
  <c r="C46" i="18"/>
  <c r="K46" i="18"/>
  <c r="G48" i="18"/>
  <c r="C50" i="18"/>
  <c r="K50" i="18"/>
  <c r="C55" i="18"/>
  <c r="K55" i="18"/>
  <c r="G57" i="18"/>
  <c r="C59" i="18"/>
  <c r="K59" i="18"/>
  <c r="G61" i="18"/>
  <c r="C63" i="18"/>
  <c r="K63" i="18"/>
  <c r="C68" i="18"/>
  <c r="K68" i="18"/>
  <c r="C72" i="18"/>
  <c r="K72" i="18"/>
  <c r="G77" i="18"/>
  <c r="G75" i="18"/>
  <c r="E126" i="18"/>
  <c r="E122" i="18"/>
  <c r="E129" i="18"/>
  <c r="E125" i="18"/>
  <c r="E121" i="18"/>
  <c r="E128" i="18"/>
  <c r="E124" i="18"/>
  <c r="E120" i="18"/>
  <c r="E29" i="18"/>
  <c r="I31" i="18"/>
  <c r="E33" i="18"/>
  <c r="I35" i="18"/>
  <c r="E37" i="18"/>
  <c r="E42" i="18"/>
  <c r="C43" i="18"/>
  <c r="K43" i="18"/>
  <c r="I44" i="18"/>
  <c r="G45" i="18"/>
  <c r="E46" i="18"/>
  <c r="C47" i="18"/>
  <c r="K47" i="18"/>
  <c r="I48" i="18"/>
  <c r="G49" i="18"/>
  <c r="E50" i="18"/>
  <c r="C51" i="18"/>
  <c r="K51" i="18"/>
  <c r="E55" i="18"/>
  <c r="C56" i="18"/>
  <c r="K56" i="18"/>
  <c r="I57" i="18"/>
  <c r="G58" i="18"/>
  <c r="E59" i="18"/>
  <c r="C60" i="18"/>
  <c r="K60" i="18"/>
  <c r="I61" i="18"/>
  <c r="G62" i="18"/>
  <c r="E63" i="18"/>
  <c r="C64" i="18"/>
  <c r="K64" i="18"/>
  <c r="E68" i="18"/>
  <c r="C69" i="18"/>
  <c r="K69" i="18"/>
  <c r="G71" i="18"/>
  <c r="E72" i="18"/>
  <c r="C73" i="18"/>
  <c r="K73" i="18"/>
  <c r="C76" i="18"/>
  <c r="I76" i="18"/>
  <c r="I74" i="18"/>
  <c r="I121" i="18"/>
  <c r="E127" i="18"/>
  <c r="K75" i="18"/>
  <c r="K77" i="18"/>
  <c r="I128" i="18"/>
  <c r="I124" i="18"/>
  <c r="I120" i="18"/>
  <c r="I127" i="18"/>
  <c r="I123" i="18"/>
  <c r="I126" i="18"/>
  <c r="I122" i="18"/>
  <c r="I29" i="18"/>
  <c r="E31" i="18"/>
  <c r="I33" i="18"/>
  <c r="I42" i="18"/>
  <c r="G43" i="18"/>
  <c r="E44" i="18"/>
  <c r="C45" i="18"/>
  <c r="K45" i="18"/>
  <c r="I46" i="18"/>
  <c r="G47" i="18"/>
  <c r="I55" i="18"/>
  <c r="G56" i="18"/>
  <c r="E57" i="18"/>
  <c r="C58" i="18"/>
  <c r="K58" i="18"/>
  <c r="I59" i="18"/>
  <c r="G60" i="18"/>
  <c r="G69" i="18"/>
  <c r="C71" i="18"/>
  <c r="K71" i="18"/>
  <c r="G73" i="18"/>
  <c r="K76" i="18"/>
  <c r="E123" i="18"/>
  <c r="I125" i="18"/>
  <c r="I23" i="17"/>
  <c r="I19" i="17"/>
  <c r="I21" i="17"/>
  <c r="I20" i="17"/>
  <c r="I18" i="17"/>
  <c r="I62" i="17"/>
  <c r="I58" i="17"/>
  <c r="I60" i="17"/>
  <c r="I59" i="17"/>
  <c r="I57" i="17"/>
  <c r="I24" i="17"/>
  <c r="I25" i="17"/>
  <c r="E25" i="17"/>
  <c r="E21" i="17"/>
  <c r="E17" i="17"/>
  <c r="E24" i="17"/>
  <c r="E23" i="17"/>
  <c r="E16" i="17"/>
  <c r="E22" i="17"/>
  <c r="I36" i="17"/>
  <c r="I32" i="17"/>
  <c r="I35" i="17"/>
  <c r="I34" i="17"/>
  <c r="I33" i="17"/>
  <c r="I63" i="17"/>
  <c r="I64" i="17"/>
  <c r="E64" i="17"/>
  <c r="E60" i="17"/>
  <c r="E56" i="17"/>
  <c r="E63" i="17"/>
  <c r="E62" i="17"/>
  <c r="E55" i="17"/>
  <c r="E61" i="17"/>
  <c r="I75" i="17"/>
  <c r="I71" i="17"/>
  <c r="I74" i="17"/>
  <c r="I73" i="17"/>
  <c r="I72" i="17"/>
  <c r="E18" i="17"/>
  <c r="E19" i="17"/>
  <c r="E20" i="17"/>
  <c r="I22" i="17"/>
  <c r="E38" i="17"/>
  <c r="E34" i="17"/>
  <c r="E30" i="17"/>
  <c r="E31" i="17"/>
  <c r="E37" i="17"/>
  <c r="E36" i="17"/>
  <c r="E29" i="17"/>
  <c r="E57" i="17"/>
  <c r="E58" i="17"/>
  <c r="E59" i="17"/>
  <c r="I61" i="17"/>
  <c r="E77" i="17"/>
  <c r="E73" i="17"/>
  <c r="E69" i="17"/>
  <c r="E70" i="17"/>
  <c r="E76" i="17"/>
  <c r="E75" i="17"/>
  <c r="E68" i="17"/>
  <c r="E126" i="17"/>
  <c r="E122" i="17"/>
  <c r="E129" i="17"/>
  <c r="E125" i="17"/>
  <c r="E121" i="17"/>
  <c r="E128" i="17"/>
  <c r="E124" i="17"/>
  <c r="E120" i="17"/>
  <c r="E123" i="17"/>
  <c r="E127" i="17"/>
  <c r="I16" i="17"/>
  <c r="I17" i="17"/>
  <c r="E35" i="17"/>
  <c r="I37" i="17"/>
  <c r="I38" i="17"/>
  <c r="I55" i="17"/>
  <c r="I56" i="17"/>
  <c r="E74" i="17"/>
  <c r="I76" i="17"/>
  <c r="I77" i="17"/>
  <c r="I128" i="17"/>
  <c r="I124" i="17"/>
  <c r="I120" i="17"/>
  <c r="I127" i="17"/>
  <c r="I123" i="17"/>
  <c r="I126" i="17"/>
  <c r="I122" i="17"/>
  <c r="E51" i="17"/>
  <c r="E47" i="17"/>
  <c r="E43" i="17"/>
  <c r="I49" i="17"/>
  <c r="I45" i="17"/>
  <c r="D125" i="37"/>
  <c r="E117" i="37" s="1"/>
  <c r="B125" i="37"/>
  <c r="C121" i="37" s="1"/>
  <c r="D78" i="37"/>
  <c r="E77" i="37" s="1"/>
  <c r="B78" i="37"/>
  <c r="C70" i="37" s="1"/>
  <c r="D65" i="37"/>
  <c r="E64" i="37" s="1"/>
  <c r="B65" i="37"/>
  <c r="C63" i="37" s="1"/>
  <c r="E107" i="37"/>
  <c r="E112" i="37" s="1"/>
  <c r="D52" i="37"/>
  <c r="B52" i="37"/>
  <c r="D39" i="37"/>
  <c r="B39" i="37"/>
  <c r="D26" i="37"/>
  <c r="B26" i="37"/>
  <c r="D125" i="36"/>
  <c r="E124" i="36" s="1"/>
  <c r="B125" i="36"/>
  <c r="D78" i="36"/>
  <c r="E77" i="36" s="1"/>
  <c r="B78" i="36"/>
  <c r="C74" i="36" s="1"/>
  <c r="D65" i="36"/>
  <c r="E63" i="36" s="1"/>
  <c r="B65" i="36"/>
  <c r="C64" i="36" s="1"/>
  <c r="E107" i="36"/>
  <c r="E112" i="36" s="1"/>
  <c r="D52" i="36"/>
  <c r="B52" i="36"/>
  <c r="D39" i="36"/>
  <c r="B39" i="36"/>
  <c r="D26" i="36"/>
  <c r="E16" i="36" s="1"/>
  <c r="B26" i="36"/>
  <c r="D125" i="35"/>
  <c r="E123" i="35" s="1"/>
  <c r="B125" i="35"/>
  <c r="D78" i="35"/>
  <c r="B78" i="35"/>
  <c r="C77" i="35" s="1"/>
  <c r="D65" i="35"/>
  <c r="E61" i="35" s="1"/>
  <c r="B65" i="35"/>
  <c r="C64" i="35" s="1"/>
  <c r="E107" i="35"/>
  <c r="E112" i="35" s="1"/>
  <c r="D52" i="35"/>
  <c r="B52" i="35"/>
  <c r="D39" i="35"/>
  <c r="B39" i="35"/>
  <c r="D26" i="35"/>
  <c r="B26" i="35"/>
  <c r="D125" i="34"/>
  <c r="E121" i="34" s="1"/>
  <c r="B125" i="34"/>
  <c r="C121" i="34" s="1"/>
  <c r="D78" i="34"/>
  <c r="E76" i="34" s="1"/>
  <c r="B78" i="34"/>
  <c r="C77" i="34" s="1"/>
  <c r="C68" i="34"/>
  <c r="D65" i="34"/>
  <c r="E63" i="34" s="1"/>
  <c r="B65" i="34"/>
  <c r="C64" i="34" s="1"/>
  <c r="E107" i="34"/>
  <c r="E112" i="34" s="1"/>
  <c r="D52" i="34"/>
  <c r="B52" i="34"/>
  <c r="D39" i="34"/>
  <c r="B39" i="34"/>
  <c r="D26" i="34"/>
  <c r="B26" i="34"/>
  <c r="D125" i="33"/>
  <c r="E121" i="33" s="1"/>
  <c r="B125" i="33"/>
  <c r="C121" i="33" s="1"/>
  <c r="D78" i="33"/>
  <c r="E77" i="33" s="1"/>
  <c r="B78" i="33"/>
  <c r="C77" i="33" s="1"/>
  <c r="D65" i="33"/>
  <c r="E64" i="33" s="1"/>
  <c r="B65" i="33"/>
  <c r="C64" i="33" s="1"/>
  <c r="E107" i="33"/>
  <c r="E112" i="33" s="1"/>
  <c r="D52" i="33"/>
  <c r="B52" i="33"/>
  <c r="D39" i="33"/>
  <c r="B39" i="33"/>
  <c r="C31" i="33" s="1"/>
  <c r="D26" i="33"/>
  <c r="B26" i="33"/>
  <c r="E18" i="33"/>
  <c r="D125" i="32"/>
  <c r="E123" i="32" s="1"/>
  <c r="B125" i="32"/>
  <c r="C121" i="32" s="1"/>
  <c r="D78" i="32"/>
  <c r="E77" i="32" s="1"/>
  <c r="B78" i="32"/>
  <c r="C77" i="32" s="1"/>
  <c r="D65" i="32"/>
  <c r="E64" i="32" s="1"/>
  <c r="B65" i="32"/>
  <c r="C64" i="32" s="1"/>
  <c r="E107" i="32"/>
  <c r="E112" i="32" s="1"/>
  <c r="D52" i="32"/>
  <c r="B52" i="32"/>
  <c r="D39" i="32"/>
  <c r="B39" i="32"/>
  <c r="D26" i="32"/>
  <c r="B26" i="32"/>
  <c r="D125" i="31"/>
  <c r="E123" i="31" s="1"/>
  <c r="B125" i="31"/>
  <c r="C123" i="31" s="1"/>
  <c r="D78" i="31"/>
  <c r="E74" i="31" s="1"/>
  <c r="B78" i="31"/>
  <c r="C76" i="31" s="1"/>
  <c r="D65" i="31"/>
  <c r="E62" i="31" s="1"/>
  <c r="B65" i="31"/>
  <c r="C64" i="31" s="1"/>
  <c r="E107" i="31"/>
  <c r="E112" i="31" s="1"/>
  <c r="D52" i="31"/>
  <c r="B52" i="31"/>
  <c r="D39" i="31"/>
  <c r="B39" i="31"/>
  <c r="D26" i="31"/>
  <c r="B26" i="31"/>
  <c r="D125" i="30"/>
  <c r="E123" i="30" s="1"/>
  <c r="B125" i="30"/>
  <c r="C124" i="30" s="1"/>
  <c r="D78" i="30"/>
  <c r="E74" i="30" s="1"/>
  <c r="B78" i="30"/>
  <c r="C77" i="30" s="1"/>
  <c r="D65" i="30"/>
  <c r="E63" i="30" s="1"/>
  <c r="B65" i="30"/>
  <c r="C64" i="30" s="1"/>
  <c r="E107" i="30"/>
  <c r="E112" i="30" s="1"/>
  <c r="D52" i="30"/>
  <c r="B52" i="30"/>
  <c r="D39" i="30"/>
  <c r="E32" i="30" s="1"/>
  <c r="B39" i="30"/>
  <c r="D26" i="30"/>
  <c r="B26" i="30"/>
  <c r="D125" i="29"/>
  <c r="E123" i="29" s="1"/>
  <c r="B125" i="29"/>
  <c r="C124" i="29" s="1"/>
  <c r="D78" i="29"/>
  <c r="E77" i="29" s="1"/>
  <c r="B78" i="29"/>
  <c r="C77" i="29" s="1"/>
  <c r="D65" i="29"/>
  <c r="E64" i="29" s="1"/>
  <c r="B65" i="29"/>
  <c r="C63" i="29" s="1"/>
  <c r="E107" i="29"/>
  <c r="E112" i="29" s="1"/>
  <c r="D52" i="29"/>
  <c r="B52" i="29"/>
  <c r="C44" i="29" s="1"/>
  <c r="D39" i="29"/>
  <c r="B39" i="29"/>
  <c r="D26" i="29"/>
  <c r="B26" i="29"/>
  <c r="D125" i="28"/>
  <c r="E124" i="28" s="1"/>
  <c r="B125" i="28"/>
  <c r="C124" i="28" s="1"/>
  <c r="D78" i="28"/>
  <c r="E77" i="28" s="1"/>
  <c r="B78" i="28"/>
  <c r="C76" i="28" s="1"/>
  <c r="D65" i="28"/>
  <c r="E64" i="28" s="1"/>
  <c r="B65" i="28"/>
  <c r="C64" i="28" s="1"/>
  <c r="E107" i="28"/>
  <c r="E112" i="28" s="1"/>
  <c r="D52" i="28"/>
  <c r="B52" i="28"/>
  <c r="D39" i="28"/>
  <c r="B39" i="28"/>
  <c r="D26" i="28"/>
  <c r="E16" i="28" s="1"/>
  <c r="B26" i="28"/>
  <c r="C70" i="34" l="1"/>
  <c r="E29" i="30"/>
  <c r="E55" i="35"/>
  <c r="E55" i="28"/>
  <c r="E59" i="35"/>
  <c r="C59" i="30"/>
  <c r="C38" i="29"/>
  <c r="E51" i="29"/>
  <c r="E36" i="31"/>
  <c r="C25" i="32"/>
  <c r="E51" i="33"/>
  <c r="C48" i="34"/>
  <c r="E22" i="35"/>
  <c r="C51" i="35"/>
  <c r="C38" i="36"/>
  <c r="E25" i="37"/>
  <c r="E51" i="37"/>
  <c r="C25" i="28"/>
  <c r="C51" i="28"/>
  <c r="E59" i="28"/>
  <c r="E38" i="29"/>
  <c r="E38" i="30"/>
  <c r="E25" i="31"/>
  <c r="C51" i="31"/>
  <c r="E25" i="32"/>
  <c r="E51" i="32"/>
  <c r="C38" i="33"/>
  <c r="E24" i="34"/>
  <c r="E50" i="34"/>
  <c r="C38" i="35"/>
  <c r="E51" i="35"/>
  <c r="E35" i="36"/>
  <c r="C37" i="37"/>
  <c r="E25" i="28"/>
  <c r="E51" i="28"/>
  <c r="E63" i="28"/>
  <c r="C24" i="29"/>
  <c r="E118" i="29"/>
  <c r="C25" i="30"/>
  <c r="E34" i="30"/>
  <c r="C48" i="30"/>
  <c r="E31" i="31"/>
  <c r="E51" i="31"/>
  <c r="E72" i="31"/>
  <c r="C38" i="32"/>
  <c r="C25" i="33"/>
  <c r="E38" i="33"/>
  <c r="C35" i="34"/>
  <c r="E36" i="35"/>
  <c r="E120" i="35"/>
  <c r="C25" i="36"/>
  <c r="C46" i="36"/>
  <c r="E38" i="37"/>
  <c r="E118" i="37"/>
  <c r="C38" i="28"/>
  <c r="C115" i="28"/>
  <c r="E25" i="29"/>
  <c r="C50" i="29"/>
  <c r="E120" i="29"/>
  <c r="E23" i="30"/>
  <c r="E37" i="30"/>
  <c r="E48" i="30"/>
  <c r="C38" i="31"/>
  <c r="E16" i="32"/>
  <c r="E38" i="32"/>
  <c r="E25" i="33"/>
  <c r="E99" i="33"/>
  <c r="C51" i="33"/>
  <c r="E37" i="34"/>
  <c r="C25" i="35"/>
  <c r="C42" i="35"/>
  <c r="C72" i="35"/>
  <c r="E24" i="36"/>
  <c r="E50" i="36"/>
  <c r="C18" i="37"/>
  <c r="C44" i="37"/>
  <c r="E38" i="28"/>
  <c r="C38" i="30"/>
  <c r="C25" i="31"/>
  <c r="C51" i="32"/>
  <c r="C25" i="34"/>
  <c r="K99" i="25"/>
  <c r="I99" i="24"/>
  <c r="I99" i="18"/>
  <c r="I99" i="21"/>
  <c r="I99" i="17"/>
  <c r="G99" i="26"/>
  <c r="G99" i="17"/>
  <c r="E99" i="19"/>
  <c r="C99" i="20"/>
  <c r="C99" i="23"/>
  <c r="E99" i="21"/>
  <c r="K99" i="22"/>
  <c r="K99" i="18"/>
  <c r="K99" i="24"/>
  <c r="E99" i="23"/>
  <c r="G99" i="19"/>
  <c r="G99" i="25"/>
  <c r="C99" i="17"/>
  <c r="K99" i="23"/>
  <c r="G99" i="22"/>
  <c r="I99" i="26"/>
  <c r="I99" i="22"/>
  <c r="G99" i="21"/>
  <c r="K99" i="19"/>
  <c r="I99" i="25"/>
  <c r="K99" i="21"/>
  <c r="C99" i="25"/>
  <c r="G99" i="18"/>
  <c r="C99" i="22"/>
  <c r="K99" i="20"/>
  <c r="E99" i="25"/>
  <c r="C99" i="24"/>
  <c r="G99" i="24"/>
  <c r="E99" i="20"/>
  <c r="E99" i="26"/>
  <c r="K99" i="17"/>
  <c r="G99" i="20"/>
  <c r="C121" i="28"/>
  <c r="E20" i="32"/>
  <c r="E17" i="31"/>
  <c r="E21" i="34"/>
  <c r="E59" i="30"/>
  <c r="E116" i="30"/>
  <c r="E21" i="31"/>
  <c r="C33" i="31"/>
  <c r="E42" i="31"/>
  <c r="E22" i="33"/>
  <c r="E51" i="34"/>
  <c r="C72" i="34"/>
  <c r="C16" i="35"/>
  <c r="E19" i="36"/>
  <c r="C31" i="28"/>
  <c r="E61" i="28"/>
  <c r="C68" i="28"/>
  <c r="C117" i="29"/>
  <c r="C55" i="30"/>
  <c r="E64" i="30"/>
  <c r="E34" i="31"/>
  <c r="E46" i="31"/>
  <c r="E17" i="34"/>
  <c r="C29" i="34"/>
  <c r="C76" i="34"/>
  <c r="E16" i="35"/>
  <c r="E22" i="36"/>
  <c r="E56" i="36"/>
  <c r="C70" i="28"/>
  <c r="E58" i="30"/>
  <c r="E23" i="35"/>
  <c r="E31" i="28"/>
  <c r="E44" i="28"/>
  <c r="C48" i="29"/>
  <c r="E33" i="30"/>
  <c r="E18" i="31"/>
  <c r="E22" i="31"/>
  <c r="C29" i="31"/>
  <c r="E16" i="33"/>
  <c r="C115" i="33"/>
  <c r="C74" i="34"/>
  <c r="E33" i="28"/>
  <c r="E46" i="28"/>
  <c r="E72" i="28"/>
  <c r="C16" i="30"/>
  <c r="E19" i="31"/>
  <c r="E23" i="31"/>
  <c r="C31" i="31"/>
  <c r="C35" i="31"/>
  <c r="C20" i="36"/>
  <c r="C42" i="29"/>
  <c r="E116" i="29"/>
  <c r="E122" i="29"/>
  <c r="C18" i="30"/>
  <c r="E31" i="30"/>
  <c r="E36" i="30"/>
  <c r="E55" i="30"/>
  <c r="E62" i="30"/>
  <c r="E69" i="30"/>
  <c r="E16" i="31"/>
  <c r="E20" i="31"/>
  <c r="C37" i="31"/>
  <c r="E20" i="33"/>
  <c r="C29" i="33"/>
  <c r="C42" i="33"/>
  <c r="E45" i="34"/>
  <c r="C20" i="35"/>
  <c r="C33" i="35"/>
  <c r="E57" i="35"/>
  <c r="C68" i="35"/>
  <c r="E57" i="32"/>
  <c r="E75" i="34"/>
  <c r="E22" i="28"/>
  <c r="C20" i="30"/>
  <c r="C57" i="31"/>
  <c r="C70" i="31"/>
  <c r="C42" i="32"/>
  <c r="E59" i="32"/>
  <c r="E70" i="32"/>
  <c r="C33" i="33"/>
  <c r="C46" i="33"/>
  <c r="C117" i="33"/>
  <c r="E60" i="34"/>
  <c r="E46" i="35"/>
  <c r="E122" i="35"/>
  <c r="C22" i="36"/>
  <c r="E42" i="36"/>
  <c r="C59" i="36"/>
  <c r="E121" i="37"/>
  <c r="E45" i="35"/>
  <c r="C57" i="36"/>
  <c r="C44" i="28"/>
  <c r="C22" i="30"/>
  <c r="C59" i="31"/>
  <c r="C72" i="31"/>
  <c r="E29" i="32"/>
  <c r="C44" i="32"/>
  <c r="E61" i="32"/>
  <c r="C115" i="32"/>
  <c r="E64" i="34"/>
  <c r="E69" i="34"/>
  <c r="E73" i="34"/>
  <c r="E77" i="34"/>
  <c r="E48" i="35"/>
  <c r="E116" i="35"/>
  <c r="E124" i="35"/>
  <c r="C18" i="36"/>
  <c r="C29" i="36"/>
  <c r="C55" i="36"/>
  <c r="C61" i="36"/>
  <c r="C68" i="36"/>
  <c r="E71" i="34"/>
  <c r="E37" i="28"/>
  <c r="C117" i="28"/>
  <c r="E24" i="31"/>
  <c r="C46" i="32"/>
  <c r="E118" i="34"/>
  <c r="E118" i="35"/>
  <c r="C24" i="36"/>
  <c r="C63" i="36"/>
  <c r="C70" i="36"/>
  <c r="C59" i="28"/>
  <c r="C121" i="29"/>
  <c r="E50" i="28"/>
  <c r="C55" i="29"/>
  <c r="E21" i="30"/>
  <c r="C70" i="30"/>
  <c r="E120" i="30"/>
  <c r="E47" i="31"/>
  <c r="E60" i="31"/>
  <c r="C68" i="31"/>
  <c r="C74" i="31"/>
  <c r="C48" i="32"/>
  <c r="C119" i="32"/>
  <c r="C55" i="33"/>
  <c r="C119" i="33"/>
  <c r="C16" i="34"/>
  <c r="E25" i="34"/>
  <c r="E30" i="34"/>
  <c r="E43" i="34"/>
  <c r="E56" i="34"/>
  <c r="E115" i="34"/>
  <c r="E119" i="34"/>
  <c r="E123" i="34"/>
  <c r="C35" i="35"/>
  <c r="E42" i="35"/>
  <c r="E50" i="35"/>
  <c r="C70" i="35"/>
  <c r="E117" i="35"/>
  <c r="E121" i="35"/>
  <c r="E17" i="36"/>
  <c r="E21" i="36"/>
  <c r="C31" i="36"/>
  <c r="E46" i="36"/>
  <c r="E122" i="37"/>
  <c r="E122" i="34"/>
  <c r="C55" i="28"/>
  <c r="C29" i="29"/>
  <c r="C57" i="29"/>
  <c r="C115" i="29"/>
  <c r="C119" i="29"/>
  <c r="C123" i="29"/>
  <c r="E43" i="30"/>
  <c r="C74" i="30"/>
  <c r="E121" i="30"/>
  <c r="C55" i="31"/>
  <c r="C61" i="31"/>
  <c r="E22" i="32"/>
  <c r="C29" i="32"/>
  <c r="C57" i="33"/>
  <c r="C70" i="33"/>
  <c r="E122" i="33"/>
  <c r="E34" i="34"/>
  <c r="E116" i="34"/>
  <c r="E120" i="34"/>
  <c r="E124" i="34"/>
  <c r="E48" i="36"/>
  <c r="C31" i="37"/>
  <c r="C42" i="37"/>
  <c r="C119" i="28"/>
  <c r="C18" i="29"/>
  <c r="C33" i="29"/>
  <c r="C61" i="29"/>
  <c r="E124" i="29"/>
  <c r="E75" i="30"/>
  <c r="C22" i="31"/>
  <c r="E24" i="32"/>
  <c r="C61" i="33"/>
  <c r="C20" i="34"/>
  <c r="E47" i="34"/>
  <c r="E62" i="34"/>
  <c r="E117" i="34"/>
  <c r="C29" i="35"/>
  <c r="E115" i="35"/>
  <c r="E119" i="35"/>
  <c r="C16" i="36"/>
  <c r="C33" i="37"/>
  <c r="E120" i="31"/>
  <c r="E118" i="28"/>
  <c r="E122" i="28"/>
  <c r="C44" i="30"/>
  <c r="E73" i="30"/>
  <c r="E76" i="30"/>
  <c r="C117" i="30"/>
  <c r="C44" i="31"/>
  <c r="E122" i="31"/>
  <c r="E116" i="32"/>
  <c r="E122" i="32"/>
  <c r="E46" i="33"/>
  <c r="E17" i="35"/>
  <c r="E20" i="35"/>
  <c r="E24" i="35"/>
  <c r="E72" i="30"/>
  <c r="E120" i="32"/>
  <c r="E18" i="28"/>
  <c r="E123" i="28"/>
  <c r="E18" i="30"/>
  <c r="C24" i="30"/>
  <c r="C31" i="30"/>
  <c r="C46" i="30"/>
  <c r="C57" i="30"/>
  <c r="C61" i="30"/>
  <c r="E70" i="30"/>
  <c r="E77" i="30"/>
  <c r="E117" i="30"/>
  <c r="C123" i="30"/>
  <c r="E44" i="31"/>
  <c r="E49" i="31"/>
  <c r="E57" i="31"/>
  <c r="C63" i="31"/>
  <c r="E116" i="31"/>
  <c r="E124" i="31"/>
  <c r="E18" i="32"/>
  <c r="E33" i="32"/>
  <c r="E55" i="32"/>
  <c r="C74" i="32"/>
  <c r="E117" i="32"/>
  <c r="E124" i="32"/>
  <c r="C35" i="33"/>
  <c r="E42" i="33"/>
  <c r="C50" i="33"/>
  <c r="E116" i="33"/>
  <c r="E19" i="34"/>
  <c r="C31" i="34"/>
  <c r="C46" i="34"/>
  <c r="E58" i="34"/>
  <c r="C115" i="34"/>
  <c r="E18" i="35"/>
  <c r="E21" i="35"/>
  <c r="E25" i="35"/>
  <c r="C31" i="35"/>
  <c r="C37" i="35"/>
  <c r="C48" i="35"/>
  <c r="C74" i="35"/>
  <c r="E43" i="36"/>
  <c r="E49" i="36"/>
  <c r="E115" i="36"/>
  <c r="C57" i="37"/>
  <c r="C70" i="32"/>
  <c r="E20" i="28"/>
  <c r="E29" i="28"/>
  <c r="E35" i="28"/>
  <c r="E42" i="28"/>
  <c r="E48" i="28"/>
  <c r="E57" i="28"/>
  <c r="C63" i="28"/>
  <c r="E115" i="28"/>
  <c r="E119" i="28"/>
  <c r="C42" i="30"/>
  <c r="E49" i="30"/>
  <c r="E68" i="30"/>
  <c r="E71" i="30"/>
  <c r="C115" i="30"/>
  <c r="C119" i="30"/>
  <c r="E124" i="30"/>
  <c r="E45" i="31"/>
  <c r="E50" i="31"/>
  <c r="E118" i="31"/>
  <c r="E35" i="32"/>
  <c r="E74" i="32"/>
  <c r="E44" i="33"/>
  <c r="C33" i="34"/>
  <c r="C42" i="34"/>
  <c r="E19" i="35"/>
  <c r="E31" i="35"/>
  <c r="C44" i="35"/>
  <c r="E45" i="36"/>
  <c r="G26" i="25"/>
  <c r="E26" i="23"/>
  <c r="K52" i="22"/>
  <c r="C26" i="24"/>
  <c r="G39" i="17"/>
  <c r="G39" i="21"/>
  <c r="E52" i="23"/>
  <c r="C52" i="22"/>
  <c r="C78" i="21"/>
  <c r="G39" i="23"/>
  <c r="C130" i="20"/>
  <c r="K65" i="26"/>
  <c r="K130" i="23"/>
  <c r="K26" i="24"/>
  <c r="C130" i="23"/>
  <c r="G130" i="19"/>
  <c r="E65" i="26"/>
  <c r="K78" i="20"/>
  <c r="G52" i="24"/>
  <c r="G52" i="22"/>
  <c r="G52" i="17"/>
  <c r="G130" i="26"/>
  <c r="I26" i="23"/>
  <c r="C26" i="21"/>
  <c r="G78" i="23"/>
  <c r="I78" i="21"/>
  <c r="I52" i="23"/>
  <c r="K39" i="21"/>
  <c r="G65" i="24"/>
  <c r="G130" i="21"/>
  <c r="K39" i="25"/>
  <c r="G130" i="23"/>
  <c r="C65" i="21"/>
  <c r="C78" i="17"/>
  <c r="G130" i="18"/>
  <c r="G65" i="23"/>
  <c r="K78" i="22"/>
  <c r="I65" i="25"/>
  <c r="K78" i="26"/>
  <c r="G52" i="25"/>
  <c r="C39" i="24"/>
  <c r="K78" i="17"/>
  <c r="C39" i="17"/>
  <c r="G39" i="26"/>
  <c r="G65" i="25"/>
  <c r="K26" i="22"/>
  <c r="G130" i="20"/>
  <c r="K130" i="17"/>
  <c r="G26" i="17"/>
  <c r="C52" i="24"/>
  <c r="C52" i="21"/>
  <c r="K78" i="25"/>
  <c r="G65" i="21"/>
  <c r="G130" i="17"/>
  <c r="C78" i="25"/>
  <c r="K39" i="26"/>
  <c r="K65" i="17"/>
  <c r="K130" i="19"/>
  <c r="E78" i="25"/>
  <c r="G130" i="24"/>
  <c r="C130" i="26"/>
  <c r="K130" i="21"/>
  <c r="K130" i="20"/>
  <c r="G65" i="26"/>
  <c r="G78" i="22"/>
  <c r="K65" i="21"/>
  <c r="C130" i="19"/>
  <c r="I52" i="25"/>
  <c r="C130" i="24"/>
  <c r="C65" i="24"/>
  <c r="G26" i="22"/>
  <c r="C26" i="22"/>
  <c r="K39" i="17"/>
  <c r="I39" i="24"/>
  <c r="C39" i="25"/>
  <c r="E52" i="25"/>
  <c r="K130" i="24"/>
  <c r="C26" i="26"/>
  <c r="C65" i="26"/>
  <c r="C39" i="21"/>
  <c r="G52" i="18"/>
  <c r="I39" i="18"/>
  <c r="I78" i="19"/>
  <c r="I39" i="19"/>
  <c r="I52" i="20"/>
  <c r="I78" i="25"/>
  <c r="I26" i="25"/>
  <c r="K52" i="24"/>
  <c r="G78" i="24"/>
  <c r="K39" i="24"/>
  <c r="C130" i="21"/>
  <c r="C130" i="18"/>
  <c r="C65" i="17"/>
  <c r="K26" i="18"/>
  <c r="I78" i="20"/>
  <c r="K130" i="25"/>
  <c r="K130" i="26"/>
  <c r="C65" i="25"/>
  <c r="G52" i="21"/>
  <c r="C52" i="17"/>
  <c r="C39" i="26"/>
  <c r="C130" i="17"/>
  <c r="E77" i="35"/>
  <c r="E72" i="35"/>
  <c r="E68" i="35"/>
  <c r="E37" i="36"/>
  <c r="E33" i="36"/>
  <c r="E30" i="36"/>
  <c r="C65" i="19"/>
  <c r="I130" i="22"/>
  <c r="G78" i="17"/>
  <c r="C18" i="28"/>
  <c r="C22" i="28"/>
  <c r="E68" i="28"/>
  <c r="E74" i="28"/>
  <c r="E116" i="28"/>
  <c r="E121" i="28"/>
  <c r="C20" i="29"/>
  <c r="C31" i="29"/>
  <c r="E16" i="30"/>
  <c r="E19" i="30"/>
  <c r="E24" i="30"/>
  <c r="C29" i="30"/>
  <c r="C37" i="30"/>
  <c r="E46" i="30"/>
  <c r="E50" i="30"/>
  <c r="E56" i="30"/>
  <c r="E61" i="30"/>
  <c r="C72" i="30"/>
  <c r="E119" i="30"/>
  <c r="E122" i="30"/>
  <c r="C20" i="31"/>
  <c r="E29" i="31"/>
  <c r="E32" i="31"/>
  <c r="E37" i="31"/>
  <c r="C42" i="31"/>
  <c r="C50" i="31"/>
  <c r="E55" i="31"/>
  <c r="E58" i="31"/>
  <c r="E63" i="31"/>
  <c r="E70" i="31"/>
  <c r="E73" i="31"/>
  <c r="E76" i="31"/>
  <c r="E117" i="31"/>
  <c r="E121" i="31"/>
  <c r="C18" i="32"/>
  <c r="E44" i="32"/>
  <c r="E48" i="32"/>
  <c r="C57" i="32"/>
  <c r="C61" i="32"/>
  <c r="E115" i="32"/>
  <c r="E118" i="32"/>
  <c r="E121" i="32"/>
  <c r="C18" i="33"/>
  <c r="C22" i="33"/>
  <c r="E31" i="33"/>
  <c r="E35" i="33"/>
  <c r="C72" i="33"/>
  <c r="E119" i="33"/>
  <c r="E123" i="33"/>
  <c r="E36" i="34"/>
  <c r="C55" i="34"/>
  <c r="C59" i="34"/>
  <c r="C117" i="34"/>
  <c r="C22" i="35"/>
  <c r="E29" i="35"/>
  <c r="E32" i="35"/>
  <c r="E37" i="35"/>
  <c r="E44" i="35"/>
  <c r="C55" i="35"/>
  <c r="C59" i="35"/>
  <c r="C63" i="35"/>
  <c r="E74" i="35"/>
  <c r="C124" i="35"/>
  <c r="C115" i="35"/>
  <c r="E23" i="36"/>
  <c r="E20" i="36"/>
  <c r="E31" i="36"/>
  <c r="E36" i="36"/>
  <c r="E60" i="36"/>
  <c r="C77" i="37"/>
  <c r="C68" i="37"/>
  <c r="C115" i="37"/>
  <c r="E78" i="18"/>
  <c r="I65" i="19"/>
  <c r="K52" i="19"/>
  <c r="E26" i="22"/>
  <c r="I65" i="24"/>
  <c r="I52" i="24"/>
  <c r="G26" i="21"/>
  <c r="G39" i="22"/>
  <c r="G65" i="22"/>
  <c r="C35" i="28"/>
  <c r="C48" i="28"/>
  <c r="E75" i="31"/>
  <c r="E62" i="36"/>
  <c r="E59" i="36"/>
  <c r="C33" i="28"/>
  <c r="C50" i="28"/>
  <c r="E76" i="28"/>
  <c r="C35" i="30"/>
  <c r="C18" i="31"/>
  <c r="E30" i="31"/>
  <c r="E35" i="31"/>
  <c r="E38" i="31"/>
  <c r="C48" i="31"/>
  <c r="E56" i="31"/>
  <c r="E61" i="31"/>
  <c r="E64" i="31"/>
  <c r="E68" i="31"/>
  <c r="E71" i="31"/>
  <c r="E77" i="31"/>
  <c r="C31" i="32"/>
  <c r="E50" i="32"/>
  <c r="C68" i="32"/>
  <c r="C72" i="32"/>
  <c r="C76" i="32"/>
  <c r="E37" i="33"/>
  <c r="E117" i="33"/>
  <c r="E120" i="33"/>
  <c r="E124" i="33"/>
  <c r="E32" i="34"/>
  <c r="E38" i="34"/>
  <c r="E30" i="35"/>
  <c r="E35" i="35"/>
  <c r="E38" i="35"/>
  <c r="E70" i="35"/>
  <c r="E76" i="35"/>
  <c r="E32" i="36"/>
  <c r="E38" i="36"/>
  <c r="C51" i="36"/>
  <c r="C42" i="36"/>
  <c r="E57" i="36"/>
  <c r="E64" i="36"/>
  <c r="C64" i="37"/>
  <c r="C61" i="37"/>
  <c r="C59" i="37"/>
  <c r="I65" i="17"/>
  <c r="G78" i="18"/>
  <c r="K78" i="19"/>
  <c r="C78" i="19"/>
  <c r="E39" i="20"/>
  <c r="E65" i="22"/>
  <c r="E65" i="25"/>
  <c r="C78" i="26"/>
  <c r="C52" i="25"/>
  <c r="G26" i="26"/>
  <c r="K130" i="18"/>
  <c r="C26" i="25"/>
  <c r="C33" i="32"/>
  <c r="E34" i="35"/>
  <c r="C121" i="36"/>
  <c r="C115" i="36"/>
  <c r="C29" i="28"/>
  <c r="C37" i="28"/>
  <c r="C42" i="28"/>
  <c r="C46" i="28"/>
  <c r="C57" i="28"/>
  <c r="C61" i="28"/>
  <c r="E17" i="30"/>
  <c r="E22" i="30"/>
  <c r="E25" i="30"/>
  <c r="E44" i="30"/>
  <c r="E47" i="30"/>
  <c r="E51" i="30"/>
  <c r="C16" i="28"/>
  <c r="C20" i="28"/>
  <c r="E24" i="28"/>
  <c r="E70" i="28"/>
  <c r="E117" i="28"/>
  <c r="E120" i="28"/>
  <c r="C123" i="28"/>
  <c r="C16" i="29"/>
  <c r="C46" i="29"/>
  <c r="C59" i="29"/>
  <c r="C68" i="29"/>
  <c r="E20" i="30"/>
  <c r="E30" i="30"/>
  <c r="C33" i="30"/>
  <c r="E35" i="30"/>
  <c r="E42" i="30"/>
  <c r="E45" i="30"/>
  <c r="E57" i="30"/>
  <c r="E60" i="30"/>
  <c r="C68" i="30"/>
  <c r="C76" i="30"/>
  <c r="E115" i="30"/>
  <c r="E118" i="30"/>
  <c r="C121" i="30"/>
  <c r="C16" i="31"/>
  <c r="C24" i="31"/>
  <c r="E33" i="31"/>
  <c r="E43" i="31"/>
  <c r="C46" i="31"/>
  <c r="E48" i="31"/>
  <c r="E59" i="31"/>
  <c r="E69" i="31"/>
  <c r="E115" i="31"/>
  <c r="E119" i="31"/>
  <c r="C16" i="32"/>
  <c r="E31" i="32"/>
  <c r="E37" i="32"/>
  <c r="E42" i="32"/>
  <c r="E46" i="32"/>
  <c r="C55" i="32"/>
  <c r="C59" i="32"/>
  <c r="E63" i="32"/>
  <c r="E68" i="32"/>
  <c r="E72" i="32"/>
  <c r="E76" i="32"/>
  <c r="C117" i="32"/>
  <c r="E119" i="32"/>
  <c r="C16" i="33"/>
  <c r="C20" i="33"/>
  <c r="E24" i="33"/>
  <c r="E29" i="33"/>
  <c r="E33" i="33"/>
  <c r="C44" i="33"/>
  <c r="C48" i="33"/>
  <c r="C59" i="33"/>
  <c r="C68" i="33"/>
  <c r="E115" i="33"/>
  <c r="E118" i="33"/>
  <c r="C18" i="34"/>
  <c r="E23" i="34"/>
  <c r="C44" i="34"/>
  <c r="E49" i="34"/>
  <c r="C57" i="34"/>
  <c r="C61" i="34"/>
  <c r="C18" i="35"/>
  <c r="E33" i="35"/>
  <c r="E43" i="35"/>
  <c r="C46" i="35"/>
  <c r="C50" i="35"/>
  <c r="C57" i="35"/>
  <c r="C61" i="35"/>
  <c r="E64" i="35"/>
  <c r="E63" i="35"/>
  <c r="E18" i="36"/>
  <c r="E25" i="36"/>
  <c r="E29" i="36"/>
  <c r="E34" i="36"/>
  <c r="C44" i="36"/>
  <c r="E51" i="36"/>
  <c r="E47" i="36"/>
  <c r="E44" i="36"/>
  <c r="E55" i="36"/>
  <c r="E58" i="36"/>
  <c r="E61" i="36"/>
  <c r="C24" i="37"/>
  <c r="C16" i="37"/>
  <c r="C51" i="37"/>
  <c r="C48" i="37"/>
  <c r="C46" i="37"/>
  <c r="C55" i="37"/>
  <c r="E124" i="37"/>
  <c r="E120" i="37"/>
  <c r="E116" i="37"/>
  <c r="E123" i="37"/>
  <c r="E119" i="37"/>
  <c r="E115" i="37"/>
  <c r="G65" i="18"/>
  <c r="K65" i="19"/>
  <c r="I26" i="19"/>
  <c r="I52" i="19"/>
  <c r="G26" i="19"/>
  <c r="C39" i="20"/>
  <c r="I65" i="20"/>
  <c r="G39" i="20"/>
  <c r="E130" i="21"/>
  <c r="C78" i="22"/>
  <c r="G26" i="23"/>
  <c r="I78" i="26"/>
  <c r="G52" i="26"/>
  <c r="I65" i="23"/>
  <c r="I39" i="25"/>
  <c r="K26" i="26"/>
  <c r="K65" i="25"/>
  <c r="G39" i="25"/>
  <c r="I39" i="23"/>
  <c r="K52" i="25"/>
  <c r="K65" i="24"/>
  <c r="E130" i="22"/>
  <c r="C52" i="26"/>
  <c r="E52" i="17"/>
  <c r="I26" i="17"/>
  <c r="I78" i="17"/>
  <c r="G65" i="20"/>
  <c r="K65" i="20"/>
  <c r="K78" i="21"/>
  <c r="E52" i="21"/>
  <c r="I39" i="21"/>
  <c r="K130" i="22"/>
  <c r="E52" i="22"/>
  <c r="I39" i="22"/>
  <c r="K78" i="24"/>
  <c r="I78" i="24"/>
  <c r="E130" i="24"/>
  <c r="E39" i="24"/>
  <c r="I26" i="24"/>
  <c r="C130" i="25"/>
  <c r="E39" i="25"/>
  <c r="E130" i="25"/>
  <c r="K26" i="25"/>
  <c r="C39" i="22"/>
  <c r="K52" i="26"/>
  <c r="E65" i="23"/>
  <c r="E39" i="23"/>
  <c r="K39" i="22"/>
  <c r="K26" i="21"/>
  <c r="K52" i="17"/>
  <c r="K26" i="17"/>
  <c r="C29" i="37"/>
  <c r="I39" i="17"/>
  <c r="I78" i="18"/>
  <c r="E39" i="18"/>
  <c r="G39" i="18"/>
  <c r="C26" i="18"/>
  <c r="E130" i="19"/>
  <c r="E65" i="19"/>
  <c r="G52" i="19"/>
  <c r="E52" i="19"/>
  <c r="G39" i="19"/>
  <c r="E39" i="19"/>
  <c r="E26" i="19"/>
  <c r="K52" i="20"/>
  <c r="G26" i="20"/>
  <c r="E130" i="20"/>
  <c r="I52" i="21"/>
  <c r="E78" i="21"/>
  <c r="E26" i="21"/>
  <c r="G78" i="21"/>
  <c r="G130" i="22"/>
  <c r="I52" i="22"/>
  <c r="E39" i="22"/>
  <c r="I78" i="23"/>
  <c r="K65" i="23"/>
  <c r="G52" i="23"/>
  <c r="C26" i="23"/>
  <c r="G130" i="25"/>
  <c r="E26" i="25"/>
  <c r="E78" i="26"/>
  <c r="E39" i="26"/>
  <c r="I26" i="26"/>
  <c r="G78" i="25"/>
  <c r="G26" i="24"/>
  <c r="C65" i="22"/>
  <c r="K52" i="21"/>
  <c r="E78" i="22"/>
  <c r="G39" i="24"/>
  <c r="C78" i="20"/>
  <c r="C26" i="17"/>
  <c r="K65" i="22"/>
  <c r="G65" i="17"/>
  <c r="E52" i="26"/>
  <c r="I39" i="26"/>
  <c r="I130" i="26"/>
  <c r="I52" i="26"/>
  <c r="G78" i="26"/>
  <c r="E26" i="26"/>
  <c r="I65" i="26"/>
  <c r="E130" i="26"/>
  <c r="I130" i="25"/>
  <c r="I130" i="24"/>
  <c r="E78" i="24"/>
  <c r="E26" i="24"/>
  <c r="E52" i="24"/>
  <c r="E65" i="24"/>
  <c r="C78" i="24"/>
  <c r="C78" i="23"/>
  <c r="C65" i="23"/>
  <c r="K52" i="23"/>
  <c r="E130" i="23"/>
  <c r="C52" i="23"/>
  <c r="K39" i="23"/>
  <c r="I130" i="23"/>
  <c r="E78" i="23"/>
  <c r="K78" i="23"/>
  <c r="C39" i="23"/>
  <c r="K26" i="23"/>
  <c r="I65" i="22"/>
  <c r="I78" i="22"/>
  <c r="I26" i="22"/>
  <c r="C130" i="22"/>
  <c r="E65" i="21"/>
  <c r="I65" i="21"/>
  <c r="I26" i="21"/>
  <c r="E39" i="21"/>
  <c r="I130" i="21"/>
  <c r="E65" i="20"/>
  <c r="K39" i="20"/>
  <c r="E78" i="20"/>
  <c r="C65" i="20"/>
  <c r="I130" i="20"/>
  <c r="C52" i="20"/>
  <c r="G52" i="20"/>
  <c r="E26" i="20"/>
  <c r="K26" i="20"/>
  <c r="C26" i="20"/>
  <c r="G78" i="20"/>
  <c r="E52" i="20"/>
  <c r="I39" i="20"/>
  <c r="I26" i="20"/>
  <c r="G65" i="19"/>
  <c r="G78" i="19"/>
  <c r="K39" i="19"/>
  <c r="K26" i="19"/>
  <c r="I130" i="19"/>
  <c r="E78" i="19"/>
  <c r="C52" i="19"/>
  <c r="C39" i="19"/>
  <c r="C26" i="19"/>
  <c r="C78" i="18"/>
  <c r="C52" i="18"/>
  <c r="I65" i="18"/>
  <c r="E65" i="18"/>
  <c r="E26" i="18"/>
  <c r="C65" i="18"/>
  <c r="I52" i="18"/>
  <c r="I130" i="18"/>
  <c r="E130" i="18"/>
  <c r="G26" i="18"/>
  <c r="K39" i="18"/>
  <c r="C39" i="18"/>
  <c r="E52" i="18"/>
  <c r="K78" i="18"/>
  <c r="K65" i="18"/>
  <c r="K52" i="18"/>
  <c r="I26" i="18"/>
  <c r="E65" i="17"/>
  <c r="I52" i="17"/>
  <c r="I130" i="17"/>
  <c r="E130" i="17"/>
  <c r="E78" i="17"/>
  <c r="E39" i="17"/>
  <c r="E26" i="17"/>
  <c r="C72" i="37"/>
  <c r="E16" i="37"/>
  <c r="E18" i="37"/>
  <c r="E20" i="37"/>
  <c r="E22" i="37"/>
  <c r="E24" i="37"/>
  <c r="E29" i="37"/>
  <c r="E31" i="37"/>
  <c r="E33" i="37"/>
  <c r="E35" i="37"/>
  <c r="E37" i="37"/>
  <c r="E42" i="37"/>
  <c r="E44" i="37"/>
  <c r="E46" i="37"/>
  <c r="E48" i="37"/>
  <c r="E50" i="37"/>
  <c r="E55" i="37"/>
  <c r="E57" i="37"/>
  <c r="E59" i="37"/>
  <c r="E61" i="37"/>
  <c r="E63" i="37"/>
  <c r="E68" i="37"/>
  <c r="E70" i="37"/>
  <c r="E72" i="37"/>
  <c r="E74" i="37"/>
  <c r="E76" i="37"/>
  <c r="C20" i="37"/>
  <c r="C22" i="37"/>
  <c r="C50" i="37"/>
  <c r="C74" i="37"/>
  <c r="C76" i="37"/>
  <c r="C119" i="37"/>
  <c r="C123" i="37"/>
  <c r="C17" i="37"/>
  <c r="C19" i="37"/>
  <c r="C21" i="37"/>
  <c r="C23" i="37"/>
  <c r="C25" i="37"/>
  <c r="C30" i="37"/>
  <c r="C32" i="37"/>
  <c r="C34" i="37"/>
  <c r="C36" i="37"/>
  <c r="C38" i="37"/>
  <c r="C43" i="37"/>
  <c r="C45" i="37"/>
  <c r="C47" i="37"/>
  <c r="C49" i="37"/>
  <c r="C56" i="37"/>
  <c r="C58" i="37"/>
  <c r="C60" i="37"/>
  <c r="C62" i="37"/>
  <c r="C69" i="37"/>
  <c r="C71" i="37"/>
  <c r="C73" i="37"/>
  <c r="C75" i="37"/>
  <c r="C116" i="37"/>
  <c r="C118" i="37"/>
  <c r="C120" i="37"/>
  <c r="C122" i="37"/>
  <c r="C124" i="37"/>
  <c r="C35" i="37"/>
  <c r="C117" i="37"/>
  <c r="E17" i="37"/>
  <c r="E19" i="37"/>
  <c r="E21" i="37"/>
  <c r="E23" i="37"/>
  <c r="E30" i="37"/>
  <c r="E32" i="37"/>
  <c r="E34" i="37"/>
  <c r="E36" i="37"/>
  <c r="E43" i="37"/>
  <c r="E45" i="37"/>
  <c r="E47" i="37"/>
  <c r="E49" i="37"/>
  <c r="E56" i="37"/>
  <c r="E58" i="37"/>
  <c r="E60" i="37"/>
  <c r="E62" i="37"/>
  <c r="E69" i="37"/>
  <c r="E71" i="37"/>
  <c r="E73" i="37"/>
  <c r="E75" i="37"/>
  <c r="C33" i="36"/>
  <c r="C37" i="36"/>
  <c r="C48" i="36"/>
  <c r="C50" i="36"/>
  <c r="E68" i="36"/>
  <c r="E70" i="36"/>
  <c r="E72" i="36"/>
  <c r="E74" i="36"/>
  <c r="E76" i="36"/>
  <c r="E117" i="36"/>
  <c r="E119" i="36"/>
  <c r="E121" i="36"/>
  <c r="E123" i="36"/>
  <c r="C35" i="36"/>
  <c r="C72" i="36"/>
  <c r="C76" i="36"/>
  <c r="C119" i="36"/>
  <c r="C123" i="36"/>
  <c r="C17" i="36"/>
  <c r="C19" i="36"/>
  <c r="C21" i="36"/>
  <c r="C23" i="36"/>
  <c r="C30" i="36"/>
  <c r="C32" i="36"/>
  <c r="C34" i="36"/>
  <c r="C36" i="36"/>
  <c r="C43" i="36"/>
  <c r="C45" i="36"/>
  <c r="C47" i="36"/>
  <c r="C49" i="36"/>
  <c r="C56" i="36"/>
  <c r="C58" i="36"/>
  <c r="C60" i="36"/>
  <c r="C62" i="36"/>
  <c r="C69" i="36"/>
  <c r="C71" i="36"/>
  <c r="C73" i="36"/>
  <c r="C75" i="36"/>
  <c r="C77" i="36"/>
  <c r="C116" i="36"/>
  <c r="C118" i="36"/>
  <c r="C120" i="36"/>
  <c r="C122" i="36"/>
  <c r="C124" i="36"/>
  <c r="C117" i="36"/>
  <c r="E69" i="36"/>
  <c r="E71" i="36"/>
  <c r="E73" i="36"/>
  <c r="E75" i="36"/>
  <c r="E116" i="36"/>
  <c r="E118" i="36"/>
  <c r="E120" i="36"/>
  <c r="E122" i="36"/>
  <c r="C24" i="35"/>
  <c r="C76" i="35"/>
  <c r="C117" i="35"/>
  <c r="C119" i="35"/>
  <c r="C121" i="35"/>
  <c r="C123" i="35"/>
  <c r="C17" i="35"/>
  <c r="C19" i="35"/>
  <c r="C21" i="35"/>
  <c r="C23" i="35"/>
  <c r="C30" i="35"/>
  <c r="C32" i="35"/>
  <c r="C34" i="35"/>
  <c r="C36" i="35"/>
  <c r="C43" i="35"/>
  <c r="C45" i="35"/>
  <c r="C47" i="35"/>
  <c r="C49" i="35"/>
  <c r="C56" i="35"/>
  <c r="C58" i="35"/>
  <c r="C60" i="35"/>
  <c r="C62" i="35"/>
  <c r="C69" i="35"/>
  <c r="C71" i="35"/>
  <c r="C73" i="35"/>
  <c r="C75" i="35"/>
  <c r="C116" i="35"/>
  <c r="C118" i="35"/>
  <c r="C120" i="35"/>
  <c r="C122" i="35"/>
  <c r="E47" i="35"/>
  <c r="E49" i="35"/>
  <c r="E56" i="35"/>
  <c r="E58" i="35"/>
  <c r="E60" i="35"/>
  <c r="E62" i="35"/>
  <c r="E69" i="35"/>
  <c r="E71" i="35"/>
  <c r="E73" i="35"/>
  <c r="E75" i="35"/>
  <c r="C50" i="34"/>
  <c r="C63" i="34"/>
  <c r="E16" i="34"/>
  <c r="E18" i="34"/>
  <c r="E20" i="34"/>
  <c r="E22" i="34"/>
  <c r="E29" i="34"/>
  <c r="E31" i="34"/>
  <c r="E33" i="34"/>
  <c r="E35" i="34"/>
  <c r="E42" i="34"/>
  <c r="E44" i="34"/>
  <c r="E46" i="34"/>
  <c r="E48" i="34"/>
  <c r="E55" i="34"/>
  <c r="E57" i="34"/>
  <c r="E59" i="34"/>
  <c r="E61" i="34"/>
  <c r="E68" i="34"/>
  <c r="E70" i="34"/>
  <c r="E72" i="34"/>
  <c r="E74" i="34"/>
  <c r="C22" i="34"/>
  <c r="C24" i="34"/>
  <c r="C37" i="34"/>
  <c r="C119" i="34"/>
  <c r="C123" i="34"/>
  <c r="C17" i="34"/>
  <c r="C19" i="34"/>
  <c r="C21" i="34"/>
  <c r="C23" i="34"/>
  <c r="C30" i="34"/>
  <c r="C32" i="34"/>
  <c r="C34" i="34"/>
  <c r="C36" i="34"/>
  <c r="C38" i="34"/>
  <c r="C43" i="34"/>
  <c r="C45" i="34"/>
  <c r="C47" i="34"/>
  <c r="C49" i="34"/>
  <c r="C51" i="34"/>
  <c r="C56" i="34"/>
  <c r="C58" i="34"/>
  <c r="C60" i="34"/>
  <c r="C62" i="34"/>
  <c r="C69" i="34"/>
  <c r="C71" i="34"/>
  <c r="C73" i="34"/>
  <c r="C75" i="34"/>
  <c r="C116" i="34"/>
  <c r="C118" i="34"/>
  <c r="C120" i="34"/>
  <c r="C122" i="34"/>
  <c r="C124" i="34"/>
  <c r="C24" i="33"/>
  <c r="C63" i="33"/>
  <c r="C74" i="33"/>
  <c r="C76" i="33"/>
  <c r="E48" i="33"/>
  <c r="E50" i="33"/>
  <c r="E55" i="33"/>
  <c r="E57" i="33"/>
  <c r="E59" i="33"/>
  <c r="E61" i="33"/>
  <c r="E63" i="33"/>
  <c r="E68" i="33"/>
  <c r="E70" i="33"/>
  <c r="E72" i="33"/>
  <c r="E74" i="33"/>
  <c r="E76" i="33"/>
  <c r="C37" i="33"/>
  <c r="C123" i="33"/>
  <c r="C17" i="33"/>
  <c r="C19" i="33"/>
  <c r="C21" i="33"/>
  <c r="C23" i="33"/>
  <c r="C30" i="33"/>
  <c r="C32" i="33"/>
  <c r="C34" i="33"/>
  <c r="C36" i="33"/>
  <c r="C43" i="33"/>
  <c r="C45" i="33"/>
  <c r="C47" i="33"/>
  <c r="C49" i="33"/>
  <c r="C56" i="33"/>
  <c r="C58" i="33"/>
  <c r="C60" i="33"/>
  <c r="C62" i="33"/>
  <c r="C69" i="33"/>
  <c r="C71" i="33"/>
  <c r="C73" i="33"/>
  <c r="C75" i="33"/>
  <c r="C116" i="33"/>
  <c r="C118" i="33"/>
  <c r="C120" i="33"/>
  <c r="C122" i="33"/>
  <c r="C124" i="33"/>
  <c r="E17" i="33"/>
  <c r="E19" i="33"/>
  <c r="E21" i="33"/>
  <c r="E23" i="33"/>
  <c r="E30" i="33"/>
  <c r="E32" i="33"/>
  <c r="E34" i="33"/>
  <c r="E36" i="33"/>
  <c r="E43" i="33"/>
  <c r="E45" i="33"/>
  <c r="E47" i="33"/>
  <c r="E49" i="33"/>
  <c r="E56" i="33"/>
  <c r="E58" i="33"/>
  <c r="E60" i="33"/>
  <c r="E62" i="33"/>
  <c r="E69" i="33"/>
  <c r="E71" i="33"/>
  <c r="E73" i="33"/>
  <c r="E75" i="33"/>
  <c r="C20" i="32"/>
  <c r="C24" i="32"/>
  <c r="C35" i="32"/>
  <c r="C37" i="32"/>
  <c r="C50" i="32"/>
  <c r="C22" i="32"/>
  <c r="C63" i="32"/>
  <c r="C123" i="32"/>
  <c r="C17" i="32"/>
  <c r="C19" i="32"/>
  <c r="C21" i="32"/>
  <c r="C23" i="32"/>
  <c r="C30" i="32"/>
  <c r="C32" i="32"/>
  <c r="C34" i="32"/>
  <c r="C36" i="32"/>
  <c r="C43" i="32"/>
  <c r="C45" i="32"/>
  <c r="C47" i="32"/>
  <c r="C49" i="32"/>
  <c r="C56" i="32"/>
  <c r="C58" i="32"/>
  <c r="C60" i="32"/>
  <c r="C62" i="32"/>
  <c r="C69" i="32"/>
  <c r="C71" i="32"/>
  <c r="C73" i="32"/>
  <c r="C75" i="32"/>
  <c r="C116" i="32"/>
  <c r="C118" i="32"/>
  <c r="C120" i="32"/>
  <c r="C122" i="32"/>
  <c r="C124" i="32"/>
  <c r="E17" i="32"/>
  <c r="E19" i="32"/>
  <c r="E21" i="32"/>
  <c r="E23" i="32"/>
  <c r="E30" i="32"/>
  <c r="E32" i="32"/>
  <c r="E34" i="32"/>
  <c r="E36" i="32"/>
  <c r="E43" i="32"/>
  <c r="E45" i="32"/>
  <c r="E47" i="32"/>
  <c r="E49" i="32"/>
  <c r="E56" i="32"/>
  <c r="E58" i="32"/>
  <c r="E60" i="32"/>
  <c r="E62" i="32"/>
  <c r="E69" i="32"/>
  <c r="E71" i="32"/>
  <c r="E73" i="32"/>
  <c r="E75" i="32"/>
  <c r="C17" i="31"/>
  <c r="C19" i="31"/>
  <c r="C21" i="31"/>
  <c r="C23" i="31"/>
  <c r="C30" i="31"/>
  <c r="C32" i="31"/>
  <c r="C34" i="31"/>
  <c r="C36" i="31"/>
  <c r="C43" i="31"/>
  <c r="C45" i="31"/>
  <c r="C47" i="31"/>
  <c r="C49" i="31"/>
  <c r="C56" i="31"/>
  <c r="C58" i="31"/>
  <c r="C60" i="31"/>
  <c r="C62" i="31"/>
  <c r="C69" i="31"/>
  <c r="C71" i="31"/>
  <c r="C73" i="31"/>
  <c r="C75" i="31"/>
  <c r="C77" i="31"/>
  <c r="C116" i="31"/>
  <c r="C118" i="31"/>
  <c r="C120" i="31"/>
  <c r="C122" i="31"/>
  <c r="C124" i="31"/>
  <c r="C115" i="31"/>
  <c r="C117" i="31"/>
  <c r="C119" i="31"/>
  <c r="C121" i="31"/>
  <c r="C50" i="30"/>
  <c r="C63" i="30"/>
  <c r="C17" i="30"/>
  <c r="C19" i="30"/>
  <c r="C21" i="30"/>
  <c r="C23" i="30"/>
  <c r="C30" i="30"/>
  <c r="C32" i="30"/>
  <c r="C34" i="30"/>
  <c r="C36" i="30"/>
  <c r="C43" i="30"/>
  <c r="C45" i="30"/>
  <c r="C47" i="30"/>
  <c r="C49" i="30"/>
  <c r="C51" i="30"/>
  <c r="C56" i="30"/>
  <c r="C58" i="30"/>
  <c r="C60" i="30"/>
  <c r="C62" i="30"/>
  <c r="C69" i="30"/>
  <c r="C71" i="30"/>
  <c r="C73" i="30"/>
  <c r="C75" i="30"/>
  <c r="C116" i="30"/>
  <c r="C118" i="30"/>
  <c r="C120" i="30"/>
  <c r="C122" i="30"/>
  <c r="C35" i="29"/>
  <c r="C37" i="29"/>
  <c r="C72" i="29"/>
  <c r="E16" i="29"/>
  <c r="E18" i="29"/>
  <c r="E20" i="29"/>
  <c r="E22" i="29"/>
  <c r="E24" i="29"/>
  <c r="E29" i="29"/>
  <c r="E31" i="29"/>
  <c r="E33" i="29"/>
  <c r="E35" i="29"/>
  <c r="E37" i="29"/>
  <c r="E42" i="29"/>
  <c r="E44" i="29"/>
  <c r="E46" i="29"/>
  <c r="E48" i="29"/>
  <c r="E50" i="29"/>
  <c r="E55" i="29"/>
  <c r="E57" i="29"/>
  <c r="E59" i="29"/>
  <c r="E61" i="29"/>
  <c r="E63" i="29"/>
  <c r="E68" i="29"/>
  <c r="E70" i="29"/>
  <c r="E72" i="29"/>
  <c r="E74" i="29"/>
  <c r="E76" i="29"/>
  <c r="E115" i="29"/>
  <c r="E117" i="29"/>
  <c r="E119" i="29"/>
  <c r="E121" i="29"/>
  <c r="C22" i="29"/>
  <c r="C70" i="29"/>
  <c r="C74" i="29"/>
  <c r="C76" i="29"/>
  <c r="C17" i="29"/>
  <c r="C19" i="29"/>
  <c r="C21" i="29"/>
  <c r="C23" i="29"/>
  <c r="C25" i="29"/>
  <c r="C30" i="29"/>
  <c r="C32" i="29"/>
  <c r="C34" i="29"/>
  <c r="C36" i="29"/>
  <c r="C43" i="29"/>
  <c r="C45" i="29"/>
  <c r="C47" i="29"/>
  <c r="C49" i="29"/>
  <c r="C51" i="29"/>
  <c r="C56" i="29"/>
  <c r="C58" i="29"/>
  <c r="C60" i="29"/>
  <c r="C62" i="29"/>
  <c r="C64" i="29"/>
  <c r="C69" i="29"/>
  <c r="C71" i="29"/>
  <c r="C73" i="29"/>
  <c r="C75" i="29"/>
  <c r="C116" i="29"/>
  <c r="C118" i="29"/>
  <c r="C120" i="29"/>
  <c r="C122" i="29"/>
  <c r="E17" i="29"/>
  <c r="E19" i="29"/>
  <c r="E21" i="29"/>
  <c r="E23" i="29"/>
  <c r="E30" i="29"/>
  <c r="E32" i="29"/>
  <c r="E34" i="29"/>
  <c r="E36" i="29"/>
  <c r="E43" i="29"/>
  <c r="E45" i="29"/>
  <c r="E47" i="29"/>
  <c r="E49" i="29"/>
  <c r="E56" i="29"/>
  <c r="E58" i="29"/>
  <c r="E60" i="29"/>
  <c r="E62" i="29"/>
  <c r="E69" i="29"/>
  <c r="E71" i="29"/>
  <c r="E73" i="29"/>
  <c r="E75" i="29"/>
  <c r="C24" i="28"/>
  <c r="C74" i="28"/>
  <c r="C17" i="28"/>
  <c r="C19" i="28"/>
  <c r="C21" i="28"/>
  <c r="C23" i="28"/>
  <c r="C30" i="28"/>
  <c r="C32" i="28"/>
  <c r="C34" i="28"/>
  <c r="C36" i="28"/>
  <c r="C43" i="28"/>
  <c r="C45" i="28"/>
  <c r="C47" i="28"/>
  <c r="C49" i="28"/>
  <c r="C56" i="28"/>
  <c r="C58" i="28"/>
  <c r="C60" i="28"/>
  <c r="C62" i="28"/>
  <c r="C69" i="28"/>
  <c r="C71" i="28"/>
  <c r="C73" i="28"/>
  <c r="C75" i="28"/>
  <c r="C77" i="28"/>
  <c r="C116" i="28"/>
  <c r="C118" i="28"/>
  <c r="C120" i="28"/>
  <c r="C122" i="28"/>
  <c r="C72" i="28"/>
  <c r="E17" i="28"/>
  <c r="E19" i="28"/>
  <c r="E21" i="28"/>
  <c r="E23" i="28"/>
  <c r="E30" i="28"/>
  <c r="E32" i="28"/>
  <c r="E34" i="28"/>
  <c r="E36" i="28"/>
  <c r="E43" i="28"/>
  <c r="E45" i="28"/>
  <c r="E47" i="28"/>
  <c r="E49" i="28"/>
  <c r="E56" i="28"/>
  <c r="E58" i="28"/>
  <c r="E60" i="28"/>
  <c r="E62" i="28"/>
  <c r="E69" i="28"/>
  <c r="E71" i="28"/>
  <c r="E73" i="28"/>
  <c r="E75" i="28"/>
  <c r="K51" i="16"/>
  <c r="K50" i="16"/>
  <c r="K49" i="16"/>
  <c r="K48" i="16"/>
  <c r="K47" i="16"/>
  <c r="K46" i="16"/>
  <c r="K45" i="16"/>
  <c r="K44" i="16"/>
  <c r="K43" i="16"/>
  <c r="K42" i="16"/>
  <c r="K38" i="16"/>
  <c r="K37" i="16"/>
  <c r="K36" i="16"/>
  <c r="K35" i="16"/>
  <c r="K34" i="16"/>
  <c r="K33" i="16"/>
  <c r="K32" i="16"/>
  <c r="K31" i="16"/>
  <c r="K30" i="16"/>
  <c r="K29" i="16"/>
  <c r="I51" i="16"/>
  <c r="I50" i="16"/>
  <c r="I49" i="16"/>
  <c r="I48" i="16"/>
  <c r="I47" i="16"/>
  <c r="I46" i="16"/>
  <c r="I45" i="16"/>
  <c r="I44" i="16"/>
  <c r="I43" i="16"/>
  <c r="I42" i="16"/>
  <c r="I38" i="16"/>
  <c r="I37" i="16"/>
  <c r="I36" i="16"/>
  <c r="I35" i="16"/>
  <c r="I34" i="16"/>
  <c r="I33" i="16"/>
  <c r="I32" i="16"/>
  <c r="I31" i="16"/>
  <c r="I30" i="16"/>
  <c r="I29" i="16"/>
  <c r="G51" i="16"/>
  <c r="G50" i="16"/>
  <c r="G49" i="16"/>
  <c r="G48" i="16"/>
  <c r="G47" i="16"/>
  <c r="G46" i="16"/>
  <c r="G45" i="16"/>
  <c r="G44" i="16"/>
  <c r="G43" i="16"/>
  <c r="G42" i="16"/>
  <c r="G38" i="16"/>
  <c r="G37" i="16"/>
  <c r="G36" i="16"/>
  <c r="G35" i="16"/>
  <c r="G34" i="16"/>
  <c r="G33" i="16"/>
  <c r="G32" i="16"/>
  <c r="G31" i="16"/>
  <c r="G30" i="16"/>
  <c r="G29" i="16"/>
  <c r="C99" i="31" l="1"/>
  <c r="E99" i="37"/>
  <c r="E99" i="30"/>
  <c r="C99" i="29"/>
  <c r="C99" i="28"/>
  <c r="C99" i="36"/>
  <c r="C99" i="30"/>
  <c r="E99" i="28"/>
  <c r="E99" i="34"/>
  <c r="C99" i="32"/>
  <c r="C99" i="34"/>
  <c r="C99" i="37"/>
  <c r="E99" i="36"/>
  <c r="C99" i="35"/>
  <c r="C99" i="33"/>
  <c r="E99" i="35"/>
  <c r="E99" i="29"/>
  <c r="E99" i="32"/>
  <c r="E99" i="31"/>
  <c r="E26" i="31"/>
  <c r="E125" i="35"/>
  <c r="E125" i="34"/>
  <c r="C39" i="31"/>
  <c r="E39" i="30"/>
  <c r="E26" i="35"/>
  <c r="E52" i="31"/>
  <c r="C65" i="31"/>
  <c r="C125" i="30"/>
  <c r="C65" i="30"/>
  <c r="E52" i="36"/>
  <c r="E78" i="28"/>
  <c r="E65" i="28"/>
  <c r="E52" i="28"/>
  <c r="E39" i="28"/>
  <c r="E26" i="28"/>
  <c r="C125" i="28"/>
  <c r="C39" i="28"/>
  <c r="C26" i="28"/>
  <c r="E39" i="31"/>
  <c r="E125" i="28"/>
  <c r="E78" i="32"/>
  <c r="E52" i="32"/>
  <c r="E39" i="32"/>
  <c r="E26" i="32"/>
  <c r="C125" i="32"/>
  <c r="C52" i="32"/>
  <c r="C26" i="32"/>
  <c r="E26" i="33"/>
  <c r="C125" i="33"/>
  <c r="C78" i="33"/>
  <c r="C52" i="33"/>
  <c r="C39" i="33"/>
  <c r="C26" i="33"/>
  <c r="C78" i="37"/>
  <c r="C52" i="37"/>
  <c r="E65" i="30"/>
  <c r="E78" i="30"/>
  <c r="C65" i="37"/>
  <c r="E26" i="36"/>
  <c r="C78" i="31"/>
  <c r="C52" i="31"/>
  <c r="C26" i="31"/>
  <c r="C78" i="32"/>
  <c r="C39" i="32"/>
  <c r="E52" i="33"/>
  <c r="E39" i="33"/>
  <c r="C65" i="33"/>
  <c r="C78" i="28"/>
  <c r="C65" i="28"/>
  <c r="C52" i="28"/>
  <c r="C65" i="29"/>
  <c r="C52" i="29"/>
  <c r="E65" i="32"/>
  <c r="C65" i="32"/>
  <c r="C125" i="34"/>
  <c r="C78" i="34"/>
  <c r="E52" i="35"/>
  <c r="C78" i="35"/>
  <c r="C65" i="35"/>
  <c r="C52" i="35"/>
  <c r="C39" i="35"/>
  <c r="C26" i="35"/>
  <c r="C78" i="36"/>
  <c r="C65" i="36"/>
  <c r="C52" i="36"/>
  <c r="C39" i="36"/>
  <c r="C26" i="36"/>
  <c r="C125" i="37"/>
  <c r="C39" i="37"/>
  <c r="E125" i="37"/>
  <c r="E39" i="36"/>
  <c r="E125" i="30"/>
  <c r="E26" i="30"/>
  <c r="C125" i="29"/>
  <c r="C52" i="30"/>
  <c r="C39" i="30"/>
  <c r="C26" i="30"/>
  <c r="C52" i="34"/>
  <c r="E65" i="35"/>
  <c r="C125" i="35"/>
  <c r="C26" i="37"/>
  <c r="E125" i="33"/>
  <c r="E125" i="31"/>
  <c r="E39" i="35"/>
  <c r="E125" i="32"/>
  <c r="C78" i="29"/>
  <c r="C39" i="29"/>
  <c r="C26" i="29"/>
  <c r="E125" i="29"/>
  <c r="C78" i="30"/>
  <c r="C65" i="34"/>
  <c r="C39" i="34"/>
  <c r="C26" i="34"/>
  <c r="E78" i="35"/>
  <c r="E125" i="36"/>
  <c r="C125" i="36"/>
  <c r="E65" i="36"/>
  <c r="E52" i="30"/>
  <c r="E78" i="31"/>
  <c r="E65" i="31"/>
  <c r="G52" i="16"/>
  <c r="I52" i="16"/>
  <c r="K52" i="16"/>
  <c r="G39" i="16"/>
  <c r="I39" i="16"/>
  <c r="K39" i="16"/>
  <c r="E65" i="37"/>
  <c r="E52" i="37"/>
  <c r="E39" i="37"/>
  <c r="E78" i="37"/>
  <c r="E26" i="37"/>
  <c r="E78" i="36"/>
  <c r="E78" i="34"/>
  <c r="E65" i="34"/>
  <c r="E52" i="34"/>
  <c r="E39" i="34"/>
  <c r="E26" i="34"/>
  <c r="E78" i="33"/>
  <c r="E65" i="33"/>
  <c r="C125" i="31"/>
  <c r="E78" i="29"/>
  <c r="E26" i="29"/>
  <c r="E65" i="29"/>
  <c r="E39" i="29"/>
  <c r="E52" i="29"/>
  <c r="A9" i="7" l="1"/>
  <c r="A8" i="7"/>
  <c r="A87" i="7" l="1"/>
  <c r="A9" i="43"/>
  <c r="A87" i="43" s="1"/>
  <c r="A9" i="44"/>
  <c r="A87" i="44" s="1"/>
  <c r="A9" i="42"/>
  <c r="A87" i="42" s="1"/>
  <c r="A86" i="7"/>
  <c r="A8" i="42"/>
  <c r="A86" i="42" s="1"/>
  <c r="A8" i="43"/>
  <c r="A86" i="43" s="1"/>
  <c r="A8" i="44"/>
  <c r="A86" i="44" s="1"/>
  <c r="A8" i="35"/>
  <c r="A86" i="35" s="1"/>
  <c r="A8" i="34"/>
  <c r="A86" i="34" s="1"/>
  <c r="A8" i="33"/>
  <c r="A86" i="33" s="1"/>
  <c r="A8" i="31"/>
  <c r="A86" i="31" s="1"/>
  <c r="A8" i="29"/>
  <c r="A86" i="29" s="1"/>
  <c r="A8" i="37"/>
  <c r="A86" i="37" s="1"/>
  <c r="A8" i="30"/>
  <c r="A86" i="30" s="1"/>
  <c r="A8" i="36"/>
  <c r="A86" i="36" s="1"/>
  <c r="A8" i="32"/>
  <c r="A86" i="32" s="1"/>
  <c r="A8" i="28"/>
  <c r="A86" i="28" s="1"/>
  <c r="A9" i="34"/>
  <c r="A87" i="34" s="1"/>
  <c r="A9" i="33"/>
  <c r="A87" i="33" s="1"/>
  <c r="A9" i="31"/>
  <c r="A87" i="31" s="1"/>
  <c r="A9" i="29"/>
  <c r="A87" i="29" s="1"/>
  <c r="A9" i="37"/>
  <c r="A87" i="37" s="1"/>
  <c r="A9" i="30"/>
  <c r="A87" i="30" s="1"/>
  <c r="A9" i="36"/>
  <c r="A87" i="36" s="1"/>
  <c r="A9" i="32"/>
  <c r="A87" i="32" s="1"/>
  <c r="A9" i="28"/>
  <c r="A87" i="28" s="1"/>
  <c r="A9" i="35"/>
  <c r="A87" i="35" s="1"/>
  <c r="A9" i="27"/>
  <c r="A87" i="27" s="1"/>
  <c r="A8" i="27"/>
  <c r="A86" i="27" s="1"/>
  <c r="D125" i="27"/>
  <c r="B125" i="27"/>
  <c r="D78" i="27"/>
  <c r="B78" i="27"/>
  <c r="D65" i="27"/>
  <c r="B65" i="27"/>
  <c r="E107" i="27"/>
  <c r="E112" i="27" s="1"/>
  <c r="D52" i="27"/>
  <c r="B52" i="27"/>
  <c r="D39" i="27"/>
  <c r="B39" i="27"/>
  <c r="D26" i="27"/>
  <c r="B26" i="27"/>
  <c r="A86" i="16"/>
  <c r="A87" i="16"/>
  <c r="C99" i="27" l="1"/>
  <c r="E99" i="27"/>
  <c r="C119" i="27"/>
  <c r="C123" i="27"/>
  <c r="C116" i="27"/>
  <c r="C120" i="27"/>
  <c r="C124" i="27"/>
  <c r="C117" i="27"/>
  <c r="C121" i="27"/>
  <c r="C115" i="27"/>
  <c r="C118" i="27"/>
  <c r="C122" i="27"/>
  <c r="E123" i="27"/>
  <c r="E119" i="27"/>
  <c r="E115" i="27"/>
  <c r="E122" i="27"/>
  <c r="E118" i="27"/>
  <c r="E121" i="27"/>
  <c r="E117" i="27"/>
  <c r="E116" i="27"/>
  <c r="E120" i="27"/>
  <c r="E124" i="27"/>
  <c r="C31" i="27"/>
  <c r="C35" i="27"/>
  <c r="C29" i="27"/>
  <c r="C32" i="27"/>
  <c r="C36" i="27"/>
  <c r="C33" i="27"/>
  <c r="C37" i="27"/>
  <c r="C34" i="27"/>
  <c r="C30" i="27"/>
  <c r="C38" i="27"/>
  <c r="C70" i="27"/>
  <c r="C74" i="27"/>
  <c r="C68" i="27"/>
  <c r="C71" i="27"/>
  <c r="C75" i="27"/>
  <c r="C72" i="27"/>
  <c r="C76" i="27"/>
  <c r="C77" i="27"/>
  <c r="C69" i="27"/>
  <c r="C73" i="27"/>
  <c r="C18" i="27"/>
  <c r="C22" i="27"/>
  <c r="C16" i="27"/>
  <c r="C19" i="27"/>
  <c r="C23" i="27"/>
  <c r="C20" i="27"/>
  <c r="C24" i="27"/>
  <c r="C25" i="27"/>
  <c r="C21" i="27"/>
  <c r="C17" i="27"/>
  <c r="E74" i="27"/>
  <c r="E70" i="27"/>
  <c r="E77" i="27"/>
  <c r="E73" i="27"/>
  <c r="E69" i="27"/>
  <c r="E76" i="27"/>
  <c r="E72" i="27"/>
  <c r="E68" i="27"/>
  <c r="E75" i="27"/>
  <c r="E71" i="27"/>
  <c r="C44" i="27"/>
  <c r="C48" i="27"/>
  <c r="C42" i="27"/>
  <c r="C45" i="27"/>
  <c r="C49" i="27"/>
  <c r="C46" i="27"/>
  <c r="C50" i="27"/>
  <c r="C43" i="27"/>
  <c r="C47" i="27"/>
  <c r="C51" i="27"/>
  <c r="E35" i="27"/>
  <c r="E31" i="27"/>
  <c r="E38" i="27"/>
  <c r="E34" i="27"/>
  <c r="E30" i="27"/>
  <c r="E37" i="27"/>
  <c r="E33" i="27"/>
  <c r="E29" i="27"/>
  <c r="E32" i="27"/>
  <c r="E36" i="27"/>
  <c r="E22" i="27"/>
  <c r="E18" i="27"/>
  <c r="E25" i="27"/>
  <c r="E21" i="27"/>
  <c r="E17" i="27"/>
  <c r="E24" i="27"/>
  <c r="E20" i="27"/>
  <c r="E16" i="27"/>
  <c r="E23" i="27"/>
  <c r="E19" i="27"/>
  <c r="C57" i="27"/>
  <c r="C61" i="27"/>
  <c r="C55" i="27"/>
  <c r="C58" i="27"/>
  <c r="C62" i="27"/>
  <c r="C59" i="27"/>
  <c r="C63" i="27"/>
  <c r="C60" i="27"/>
  <c r="C56" i="27"/>
  <c r="C64" i="27"/>
  <c r="E48" i="27"/>
  <c r="E44" i="27"/>
  <c r="E51" i="27"/>
  <c r="E47" i="27"/>
  <c r="E43" i="27"/>
  <c r="E50" i="27"/>
  <c r="E46" i="27"/>
  <c r="E42" i="27"/>
  <c r="E49" i="27"/>
  <c r="E45" i="27"/>
  <c r="E61" i="27"/>
  <c r="E57" i="27"/>
  <c r="E64" i="27"/>
  <c r="E60" i="27"/>
  <c r="E56" i="27"/>
  <c r="E63" i="27"/>
  <c r="E59" i="27"/>
  <c r="E55" i="27"/>
  <c r="E62" i="27"/>
  <c r="E58" i="27"/>
  <c r="A9" i="14"/>
  <c r="A87" i="14" s="1"/>
  <c r="A8" i="14"/>
  <c r="A86" i="14" s="1"/>
  <c r="A8" i="38"/>
  <c r="A86" i="38" s="1"/>
  <c r="A9" i="38"/>
  <c r="A87" i="38" s="1"/>
  <c r="J130" i="16"/>
  <c r="H130" i="16"/>
  <c r="F130" i="16"/>
  <c r="D130" i="16"/>
  <c r="B130" i="16"/>
  <c r="J78" i="16"/>
  <c r="H78" i="16"/>
  <c r="F78" i="16"/>
  <c r="D78" i="16"/>
  <c r="B78" i="16"/>
  <c r="J65" i="16"/>
  <c r="H65" i="16"/>
  <c r="F65" i="16"/>
  <c r="D65" i="16"/>
  <c r="B65" i="16"/>
  <c r="D52" i="16"/>
  <c r="B52" i="16"/>
  <c r="D39" i="16"/>
  <c r="B39" i="16"/>
  <c r="J26" i="16"/>
  <c r="K99" i="16" s="1"/>
  <c r="H26" i="16"/>
  <c r="I99" i="16" s="1"/>
  <c r="F26" i="16"/>
  <c r="G99" i="16" s="1"/>
  <c r="D26" i="16"/>
  <c r="B26" i="16"/>
  <c r="C99" i="16" l="1"/>
  <c r="E99" i="16"/>
  <c r="E65" i="27"/>
  <c r="C125" i="27"/>
  <c r="E78" i="27"/>
  <c r="C52" i="27"/>
  <c r="C26" i="27"/>
  <c r="E52" i="27"/>
  <c r="C65" i="27"/>
  <c r="E26" i="27"/>
  <c r="C78" i="27"/>
  <c r="E125" i="27"/>
  <c r="E39" i="27"/>
  <c r="C37" i="16"/>
  <c r="C33" i="16"/>
  <c r="C29" i="16"/>
  <c r="C36" i="16"/>
  <c r="C32" i="16"/>
  <c r="C35" i="16"/>
  <c r="C31" i="16"/>
  <c r="C30" i="16"/>
  <c r="C38" i="16"/>
  <c r="C34" i="16"/>
  <c r="I76" i="16"/>
  <c r="I72" i="16"/>
  <c r="I68" i="16"/>
  <c r="I75" i="16"/>
  <c r="I71" i="16"/>
  <c r="I74" i="16"/>
  <c r="I70" i="16"/>
  <c r="I69" i="16"/>
  <c r="I77" i="16"/>
  <c r="I73" i="16"/>
  <c r="E38" i="16"/>
  <c r="E34" i="16"/>
  <c r="E30" i="16"/>
  <c r="E37" i="16"/>
  <c r="E33" i="16"/>
  <c r="E29" i="16"/>
  <c r="E36" i="16"/>
  <c r="E32" i="16"/>
  <c r="E31" i="16"/>
  <c r="E35" i="16"/>
  <c r="E62" i="16"/>
  <c r="E58" i="16"/>
  <c r="E61" i="16"/>
  <c r="E57" i="16"/>
  <c r="E64" i="16"/>
  <c r="E60" i="16"/>
  <c r="E56" i="16"/>
  <c r="E59" i="16"/>
  <c r="E55" i="16"/>
  <c r="E63" i="16"/>
  <c r="C77" i="16"/>
  <c r="C73" i="16"/>
  <c r="C69" i="16"/>
  <c r="C76" i="16"/>
  <c r="C72" i="16"/>
  <c r="C68" i="16"/>
  <c r="C75" i="16"/>
  <c r="C71" i="16"/>
  <c r="C74" i="16"/>
  <c r="C70" i="16"/>
  <c r="K75" i="16"/>
  <c r="K71" i="16"/>
  <c r="K74" i="16"/>
  <c r="K70" i="16"/>
  <c r="K77" i="16"/>
  <c r="K73" i="16"/>
  <c r="K69" i="16"/>
  <c r="K72" i="16"/>
  <c r="K76" i="16"/>
  <c r="K68" i="16"/>
  <c r="E22" i="16"/>
  <c r="E18" i="16"/>
  <c r="E25" i="16"/>
  <c r="E21" i="16"/>
  <c r="E17" i="16"/>
  <c r="E24" i="16"/>
  <c r="E20" i="16"/>
  <c r="E16" i="16"/>
  <c r="E23" i="16"/>
  <c r="E19" i="16"/>
  <c r="C62" i="16"/>
  <c r="C58" i="16"/>
  <c r="C61" i="16"/>
  <c r="C57" i="16"/>
  <c r="C64" i="16"/>
  <c r="C60" i="16"/>
  <c r="C56" i="16"/>
  <c r="C63" i="16"/>
  <c r="C59" i="16"/>
  <c r="C55" i="16"/>
  <c r="G61" i="16"/>
  <c r="G57" i="16"/>
  <c r="G64" i="16"/>
  <c r="G60" i="16"/>
  <c r="G56" i="16"/>
  <c r="G63" i="16"/>
  <c r="G59" i="16"/>
  <c r="G55" i="16"/>
  <c r="G62" i="16"/>
  <c r="G58" i="16"/>
  <c r="E77" i="16"/>
  <c r="E73" i="16"/>
  <c r="E69" i="16"/>
  <c r="E76" i="16"/>
  <c r="E72" i="16"/>
  <c r="E68" i="16"/>
  <c r="E75" i="16"/>
  <c r="E71" i="16"/>
  <c r="E74" i="16"/>
  <c r="E70" i="16"/>
  <c r="K64" i="16"/>
  <c r="K60" i="16"/>
  <c r="K56" i="16"/>
  <c r="K63" i="16"/>
  <c r="K59" i="16"/>
  <c r="K55" i="16"/>
  <c r="K62" i="16"/>
  <c r="K58" i="16"/>
  <c r="K61" i="16"/>
  <c r="K57" i="16"/>
  <c r="C24" i="16"/>
  <c r="C20" i="16"/>
  <c r="C16" i="16"/>
  <c r="C23" i="16"/>
  <c r="C19" i="16"/>
  <c r="C22" i="16"/>
  <c r="C18" i="16"/>
  <c r="C17" i="16"/>
  <c r="C25" i="16"/>
  <c r="C21" i="16"/>
  <c r="I61" i="16"/>
  <c r="I57" i="16"/>
  <c r="I64" i="16"/>
  <c r="I60" i="16"/>
  <c r="I56" i="16"/>
  <c r="I63" i="16"/>
  <c r="I59" i="16"/>
  <c r="I55" i="16"/>
  <c r="I62" i="16"/>
  <c r="I58" i="16"/>
  <c r="G76" i="16"/>
  <c r="G72" i="16"/>
  <c r="G68" i="16"/>
  <c r="G75" i="16"/>
  <c r="G71" i="16"/>
  <c r="G74" i="16"/>
  <c r="G70" i="16"/>
  <c r="G73" i="16"/>
  <c r="G77" i="16"/>
  <c r="G69" i="16"/>
  <c r="C39" i="27"/>
  <c r="K127" i="16"/>
  <c r="K123" i="16"/>
  <c r="K128" i="16"/>
  <c r="K126" i="16"/>
  <c r="K122" i="16"/>
  <c r="K120" i="16"/>
  <c r="K129" i="16"/>
  <c r="K125" i="16"/>
  <c r="K121" i="16"/>
  <c r="K124" i="16"/>
  <c r="I129" i="16"/>
  <c r="I125" i="16"/>
  <c r="I121" i="16"/>
  <c r="I128" i="16"/>
  <c r="I124" i="16"/>
  <c r="I120" i="16"/>
  <c r="I126" i="16"/>
  <c r="I127" i="16"/>
  <c r="I123" i="16"/>
  <c r="I122" i="16"/>
  <c r="G127" i="16"/>
  <c r="G123" i="16"/>
  <c r="G124" i="16"/>
  <c r="G126" i="16"/>
  <c r="G122" i="16"/>
  <c r="G120" i="16"/>
  <c r="G129" i="16"/>
  <c r="G125" i="16"/>
  <c r="G121" i="16"/>
  <c r="G128" i="16"/>
  <c r="E129" i="16"/>
  <c r="E125" i="16"/>
  <c r="E121" i="16"/>
  <c r="E128" i="16"/>
  <c r="E124" i="16"/>
  <c r="E120" i="16"/>
  <c r="E127" i="16"/>
  <c r="E123" i="16"/>
  <c r="E126" i="16"/>
  <c r="E122" i="16"/>
  <c r="C127" i="16"/>
  <c r="C123" i="16"/>
  <c r="C120" i="16"/>
  <c r="C126" i="16"/>
  <c r="C122" i="16"/>
  <c r="C124" i="16"/>
  <c r="C129" i="16"/>
  <c r="C125" i="16"/>
  <c r="C121" i="16"/>
  <c r="C128" i="16"/>
  <c r="E51" i="16"/>
  <c r="E47" i="16"/>
  <c r="E43" i="16"/>
  <c r="E50" i="16"/>
  <c r="E46" i="16"/>
  <c r="E42" i="16"/>
  <c r="E48" i="16"/>
  <c r="E49" i="16"/>
  <c r="E45" i="16"/>
  <c r="E44" i="16"/>
  <c r="C48" i="16"/>
  <c r="C44" i="16"/>
  <c r="C51" i="16"/>
  <c r="C47" i="16"/>
  <c r="C43" i="16"/>
  <c r="C49" i="16"/>
  <c r="C50" i="16"/>
  <c r="C46" i="16"/>
  <c r="C42" i="16"/>
  <c r="C45" i="16"/>
  <c r="K24" i="16"/>
  <c r="K20" i="16"/>
  <c r="K16" i="16"/>
  <c r="K25" i="16"/>
  <c r="K23" i="16"/>
  <c r="K19" i="16"/>
  <c r="K17" i="16"/>
  <c r="K22" i="16"/>
  <c r="K18" i="16"/>
  <c r="K21" i="16"/>
  <c r="I23" i="16"/>
  <c r="I19" i="16"/>
  <c r="I16" i="16"/>
  <c r="I22" i="16"/>
  <c r="I18" i="16"/>
  <c r="I24" i="16"/>
  <c r="I25" i="16"/>
  <c r="I21" i="16"/>
  <c r="I17" i="16"/>
  <c r="I20" i="16"/>
  <c r="G23" i="16"/>
  <c r="G19" i="16"/>
  <c r="G24" i="16"/>
  <c r="G22" i="16"/>
  <c r="G18" i="16"/>
  <c r="G20" i="16"/>
  <c r="G25" i="16"/>
  <c r="G21" i="16"/>
  <c r="G17" i="16"/>
  <c r="G16" i="16"/>
  <c r="C26" i="16" l="1"/>
  <c r="K78" i="16"/>
  <c r="E26" i="16"/>
  <c r="K26" i="16"/>
  <c r="E52" i="16"/>
  <c r="K65" i="16"/>
  <c r="E78" i="16"/>
  <c r="G65" i="16"/>
  <c r="C39" i="16"/>
  <c r="G78" i="16"/>
  <c r="C78" i="16"/>
  <c r="E39" i="16"/>
  <c r="I65" i="16"/>
  <c r="C65" i="16"/>
  <c r="E65" i="16"/>
  <c r="I78" i="16"/>
  <c r="C130" i="16"/>
  <c r="I26" i="16"/>
  <c r="K130" i="16"/>
  <c r="I130" i="16"/>
  <c r="G130" i="16"/>
  <c r="E130" i="16"/>
  <c r="C52" i="16"/>
  <c r="G26" i="16"/>
  <c r="H26" i="14" l="1"/>
  <c r="I16" i="14" s="1"/>
  <c r="J26" i="14"/>
  <c r="K24" i="14" s="1"/>
  <c r="I22" i="14" l="1"/>
  <c r="I25" i="14"/>
  <c r="I21" i="14"/>
  <c r="K17" i="14"/>
  <c r="K16" i="14"/>
  <c r="K23" i="14"/>
  <c r="I17" i="14"/>
  <c r="K20" i="14"/>
  <c r="I24" i="14"/>
  <c r="I23" i="14"/>
  <c r="K19" i="14"/>
  <c r="I18" i="14"/>
  <c r="I20" i="14"/>
  <c r="K25" i="14"/>
  <c r="I19" i="14"/>
  <c r="K18" i="14"/>
  <c r="K22" i="14"/>
  <c r="K21" i="14"/>
  <c r="B26" i="14"/>
  <c r="D26" i="14"/>
  <c r="F26" i="14"/>
  <c r="D78" i="38"/>
  <c r="B78" i="38"/>
  <c r="D65" i="38"/>
  <c r="B65" i="38"/>
  <c r="D52" i="38"/>
  <c r="B52" i="38"/>
  <c r="D39" i="38"/>
  <c r="B39" i="38"/>
  <c r="D26" i="38"/>
  <c r="B26" i="38"/>
  <c r="C43" i="38" l="1"/>
  <c r="C51" i="38"/>
  <c r="C42" i="38"/>
  <c r="C44" i="38"/>
  <c r="C45" i="38"/>
  <c r="C46" i="38"/>
  <c r="C47" i="38"/>
  <c r="C48" i="38"/>
  <c r="C49" i="38"/>
  <c r="C50" i="38"/>
  <c r="E24" i="38"/>
  <c r="E25" i="38"/>
  <c r="E16" i="38"/>
  <c r="E19" i="38"/>
  <c r="E17" i="38"/>
  <c r="E23" i="38"/>
  <c r="E18" i="38"/>
  <c r="E20" i="38"/>
  <c r="E21" i="38"/>
  <c r="E22" i="38"/>
  <c r="E49" i="38"/>
  <c r="E42" i="38"/>
  <c r="E43" i="38"/>
  <c r="E44" i="38"/>
  <c r="E46" i="38"/>
  <c r="E50" i="38"/>
  <c r="E51" i="38"/>
  <c r="E47" i="38"/>
  <c r="E45" i="38"/>
  <c r="E48" i="38"/>
  <c r="E76" i="38"/>
  <c r="E77" i="38"/>
  <c r="E71" i="38"/>
  <c r="E68" i="38"/>
  <c r="E69" i="38"/>
  <c r="E70" i="38"/>
  <c r="E75" i="38"/>
  <c r="E72" i="38"/>
  <c r="E73" i="38"/>
  <c r="E74" i="38"/>
  <c r="C61" i="38"/>
  <c r="C62" i="38"/>
  <c r="C63" i="38"/>
  <c r="C60" i="38"/>
  <c r="C56" i="38"/>
  <c r="C64" i="38"/>
  <c r="C55" i="38"/>
  <c r="C57" i="38"/>
  <c r="C58" i="38"/>
  <c r="C59" i="38"/>
  <c r="C17" i="38"/>
  <c r="C24" i="38"/>
  <c r="C23" i="38"/>
  <c r="C22" i="38"/>
  <c r="C20" i="38"/>
  <c r="C25" i="38"/>
  <c r="C21" i="38"/>
  <c r="C18" i="38"/>
  <c r="C16" i="38"/>
  <c r="C19" i="38"/>
  <c r="C73" i="38"/>
  <c r="C70" i="38"/>
  <c r="C71" i="38"/>
  <c r="C72" i="38"/>
  <c r="C77" i="38"/>
  <c r="C74" i="38"/>
  <c r="C76" i="38"/>
  <c r="C69" i="38"/>
  <c r="C68" i="38"/>
  <c r="C75" i="38"/>
  <c r="C29" i="38"/>
  <c r="C30" i="38"/>
  <c r="C31" i="38"/>
  <c r="C32" i="38"/>
  <c r="C35" i="38"/>
  <c r="C36" i="38"/>
  <c r="C37" i="38"/>
  <c r="C34" i="38"/>
  <c r="C38" i="38"/>
  <c r="C33" i="38"/>
  <c r="E33" i="38"/>
  <c r="E36" i="38"/>
  <c r="E34" i="38"/>
  <c r="E35" i="38"/>
  <c r="E37" i="38"/>
  <c r="E38" i="38"/>
  <c r="E32" i="38"/>
  <c r="E29" i="38"/>
  <c r="E30" i="38"/>
  <c r="E31" i="38"/>
  <c r="E55" i="38"/>
  <c r="E56" i="38"/>
  <c r="E58" i="38"/>
  <c r="E59" i="38"/>
  <c r="E60" i="38"/>
  <c r="E61" i="38"/>
  <c r="E63" i="38"/>
  <c r="E62" i="38"/>
  <c r="E64" i="38"/>
  <c r="E57" i="38"/>
  <c r="E19" i="14"/>
  <c r="E20" i="14"/>
  <c r="E22" i="14"/>
  <c r="E16" i="14"/>
  <c r="E23" i="14"/>
  <c r="E18" i="14"/>
  <c r="E24" i="14"/>
  <c r="E17" i="14"/>
  <c r="E21" i="14"/>
  <c r="E25" i="14"/>
  <c r="G25" i="14"/>
  <c r="G19" i="14"/>
  <c r="G16" i="14"/>
  <c r="G23" i="14"/>
  <c r="G24" i="14"/>
  <c r="G17" i="14"/>
  <c r="G20" i="14"/>
  <c r="G18" i="14"/>
  <c r="G21" i="14"/>
  <c r="G22" i="14"/>
  <c r="C18" i="14"/>
  <c r="C16" i="14"/>
  <c r="C19" i="14"/>
  <c r="C25" i="14"/>
  <c r="C24" i="14"/>
  <c r="C23" i="14"/>
  <c r="C21" i="14"/>
  <c r="C20" i="14"/>
  <c r="C17" i="14"/>
  <c r="C22" i="14"/>
  <c r="E65" i="38" l="1"/>
  <c r="E78" i="38"/>
  <c r="C78" i="38"/>
  <c r="C65" i="38"/>
  <c r="E52" i="38"/>
  <c r="C52" i="38"/>
  <c r="E39" i="38"/>
  <c r="C39" i="38"/>
  <c r="E26" i="38"/>
  <c r="C26" i="38"/>
  <c r="J52" i="14" l="1"/>
  <c r="H52" i="14"/>
  <c r="F52" i="14"/>
  <c r="D52" i="14"/>
  <c r="B52" i="14"/>
  <c r="J39" i="14"/>
  <c r="H39" i="14"/>
  <c r="F39" i="14"/>
  <c r="D39" i="14"/>
  <c r="B39" i="14"/>
  <c r="E42" i="14" l="1"/>
  <c r="E51" i="14"/>
  <c r="E47" i="14"/>
  <c r="E45" i="14"/>
  <c r="E48" i="14"/>
  <c r="E46" i="14"/>
  <c r="E44" i="14"/>
  <c r="E49" i="14"/>
  <c r="E50" i="14"/>
  <c r="E43" i="14"/>
  <c r="I36" i="14"/>
  <c r="I37" i="14"/>
  <c r="I30" i="14"/>
  <c r="I31" i="14"/>
  <c r="I29" i="14"/>
  <c r="I32" i="14"/>
  <c r="I34" i="14"/>
  <c r="I35" i="14"/>
  <c r="I33" i="14"/>
  <c r="I38" i="14"/>
  <c r="G47" i="14"/>
  <c r="G48" i="14"/>
  <c r="G42" i="14"/>
  <c r="G51" i="14"/>
  <c r="G45" i="14"/>
  <c r="G50" i="14"/>
  <c r="G49" i="14"/>
  <c r="G46" i="14"/>
  <c r="G43" i="14"/>
  <c r="G44" i="14"/>
  <c r="C31" i="14"/>
  <c r="C34" i="14"/>
  <c r="C29" i="14"/>
  <c r="C38" i="14"/>
  <c r="C35" i="14"/>
  <c r="C30" i="14"/>
  <c r="C32" i="14"/>
  <c r="C33" i="14"/>
  <c r="C36" i="14"/>
  <c r="C37" i="14"/>
  <c r="K35" i="14"/>
  <c r="K32" i="14"/>
  <c r="K33" i="14"/>
  <c r="K36" i="14"/>
  <c r="K37" i="14"/>
  <c r="K30" i="14"/>
  <c r="K31" i="14"/>
  <c r="K34" i="14"/>
  <c r="K29" i="14"/>
  <c r="K38" i="14"/>
  <c r="I48" i="14"/>
  <c r="I47" i="14"/>
  <c r="I50" i="14"/>
  <c r="I42" i="14"/>
  <c r="I44" i="14"/>
  <c r="I51" i="14"/>
  <c r="I43" i="14"/>
  <c r="I45" i="14"/>
  <c r="I46" i="14"/>
  <c r="I49" i="14"/>
  <c r="G36" i="14"/>
  <c r="G37" i="14"/>
  <c r="G30" i="14"/>
  <c r="G33" i="14"/>
  <c r="G34" i="14"/>
  <c r="G31" i="14"/>
  <c r="G35" i="14"/>
  <c r="G29" i="14"/>
  <c r="G38" i="14"/>
  <c r="G32" i="14"/>
  <c r="E30" i="14"/>
  <c r="E31" i="14"/>
  <c r="E37" i="14"/>
  <c r="E29" i="14"/>
  <c r="E34" i="14"/>
  <c r="E33" i="14"/>
  <c r="E35" i="14"/>
  <c r="E38" i="14"/>
  <c r="E32" i="14"/>
  <c r="E36" i="14"/>
  <c r="C51" i="14"/>
  <c r="C42" i="14"/>
  <c r="C45" i="14"/>
  <c r="C48" i="14"/>
  <c r="C50" i="14"/>
  <c r="C46" i="14"/>
  <c r="C49" i="14"/>
  <c r="C43" i="14"/>
  <c r="C44" i="14"/>
  <c r="C47" i="14"/>
  <c r="K43" i="14"/>
  <c r="K44" i="14"/>
  <c r="K50" i="14"/>
  <c r="K47" i="14"/>
  <c r="K48" i="14"/>
  <c r="K51" i="14"/>
  <c r="K46" i="14"/>
  <c r="K45" i="14"/>
  <c r="K42" i="14"/>
  <c r="K49" i="14"/>
  <c r="K52" i="14" l="1"/>
  <c r="I52" i="14"/>
  <c r="G52" i="14"/>
  <c r="E52" i="14"/>
  <c r="C52" i="14"/>
  <c r="K39" i="14"/>
  <c r="I39" i="14"/>
  <c r="G39" i="14"/>
  <c r="E39" i="14"/>
  <c r="C39" i="14"/>
  <c r="K26" i="14"/>
  <c r="I26" i="14"/>
  <c r="G26" i="14"/>
  <c r="E26" i="14"/>
  <c r="C26" i="14"/>
  <c r="D125" i="7" l="1"/>
  <c r="B125" i="7"/>
  <c r="D78" i="7"/>
  <c r="B78" i="7"/>
  <c r="D65" i="7"/>
  <c r="B65" i="7"/>
  <c r="D52" i="7"/>
  <c r="B52" i="7"/>
  <c r="D39" i="7"/>
  <c r="B39" i="7"/>
  <c r="D26" i="7"/>
  <c r="B26" i="7"/>
  <c r="J130" i="6"/>
  <c r="J129" i="14" s="1"/>
  <c r="H130" i="6"/>
  <c r="H129" i="14" s="1"/>
  <c r="F130" i="6"/>
  <c r="F129" i="14" s="1"/>
  <c r="D130" i="6"/>
  <c r="D129" i="14" s="1"/>
  <c r="B130" i="6"/>
  <c r="J78" i="6"/>
  <c r="H78" i="6"/>
  <c r="F78" i="6"/>
  <c r="D78" i="6"/>
  <c r="B78" i="6"/>
  <c r="J65" i="6"/>
  <c r="H65" i="6"/>
  <c r="F65" i="6"/>
  <c r="D65" i="6"/>
  <c r="B65" i="6"/>
  <c r="J52" i="6"/>
  <c r="J55" i="14" s="1"/>
  <c r="H52" i="6"/>
  <c r="H55" i="14" s="1"/>
  <c r="F52" i="6"/>
  <c r="F55" i="14" s="1"/>
  <c r="D52" i="6"/>
  <c r="D55" i="14" s="1"/>
  <c r="B52" i="6"/>
  <c r="B55" i="14" s="1"/>
  <c r="J39" i="6"/>
  <c r="H39" i="6"/>
  <c r="B39" i="6"/>
  <c r="J26" i="6"/>
  <c r="H26" i="6"/>
  <c r="F26" i="6"/>
  <c r="D26" i="6"/>
  <c r="B26" i="6"/>
  <c r="H69" i="14" l="1"/>
  <c r="H68" i="14"/>
  <c r="B69" i="14"/>
  <c r="B68" i="14"/>
  <c r="J69" i="14"/>
  <c r="J68" i="14"/>
  <c r="D69" i="14"/>
  <c r="D68" i="14"/>
  <c r="F69" i="14"/>
  <c r="F68" i="14"/>
  <c r="C31" i="6"/>
  <c r="C35" i="6"/>
  <c r="C32" i="6"/>
  <c r="C36" i="6"/>
  <c r="C29" i="6"/>
  <c r="C33" i="6"/>
  <c r="C37" i="6"/>
  <c r="C30" i="6"/>
  <c r="C38" i="6"/>
  <c r="C34" i="6"/>
  <c r="B129" i="14"/>
  <c r="K18" i="6"/>
  <c r="K85" i="6" s="1"/>
  <c r="K22" i="6"/>
  <c r="K19" i="6"/>
  <c r="K23" i="6"/>
  <c r="K16" i="6"/>
  <c r="K20" i="6"/>
  <c r="K24" i="6"/>
  <c r="K17" i="6"/>
  <c r="K84" i="6" s="1"/>
  <c r="K21" i="6"/>
  <c r="K25" i="6"/>
  <c r="I19" i="6"/>
  <c r="I23" i="6"/>
  <c r="I16" i="6"/>
  <c r="I20" i="6"/>
  <c r="I24" i="6"/>
  <c r="I17" i="6"/>
  <c r="I84" i="6" s="1"/>
  <c r="I21" i="6"/>
  <c r="I25" i="6"/>
  <c r="I18" i="6"/>
  <c r="I85" i="6" s="1"/>
  <c r="I22" i="6"/>
  <c r="G19" i="6"/>
  <c r="G23" i="6"/>
  <c r="G16" i="6"/>
  <c r="G20" i="6"/>
  <c r="G24" i="6"/>
  <c r="G17" i="6"/>
  <c r="G21" i="6"/>
  <c r="G25" i="6"/>
  <c r="G18" i="6"/>
  <c r="G22" i="6"/>
  <c r="E16" i="6"/>
  <c r="E20" i="6"/>
  <c r="E24" i="6"/>
  <c r="E17" i="6"/>
  <c r="E21" i="6"/>
  <c r="E25" i="6"/>
  <c r="E22" i="6"/>
  <c r="E19" i="6"/>
  <c r="E23" i="6"/>
  <c r="E18" i="6"/>
  <c r="E99" i="7"/>
  <c r="K99" i="6"/>
  <c r="I99" i="6"/>
  <c r="H130" i="14"/>
  <c r="I129" i="14" s="1"/>
  <c r="J130" i="14"/>
  <c r="D130" i="14"/>
  <c r="E129" i="14" s="1"/>
  <c r="F130" i="14"/>
  <c r="H65" i="14"/>
  <c r="I63" i="14" s="1"/>
  <c r="B65" i="14"/>
  <c r="C63" i="14" s="1"/>
  <c r="J65" i="14"/>
  <c r="K63" i="14" s="1"/>
  <c r="F65" i="14"/>
  <c r="D65" i="14"/>
  <c r="E63" i="14" s="1"/>
  <c r="C57" i="6"/>
  <c r="C61" i="6"/>
  <c r="C55" i="6"/>
  <c r="C59" i="6"/>
  <c r="C63" i="6"/>
  <c r="C60" i="6"/>
  <c r="C56" i="6"/>
  <c r="C58" i="6"/>
  <c r="C62" i="6"/>
  <c r="C64" i="6"/>
  <c r="K63" i="6"/>
  <c r="K59" i="6"/>
  <c r="K55" i="6"/>
  <c r="K62" i="6"/>
  <c r="K58" i="6"/>
  <c r="K61" i="6"/>
  <c r="K57" i="6"/>
  <c r="K56" i="6"/>
  <c r="K64" i="6"/>
  <c r="K60" i="6"/>
  <c r="I37" i="6"/>
  <c r="I33" i="6"/>
  <c r="I29" i="6"/>
  <c r="I35" i="6"/>
  <c r="I31" i="6"/>
  <c r="I38" i="6"/>
  <c r="I30" i="6"/>
  <c r="I32" i="6"/>
  <c r="I36" i="6"/>
  <c r="I34" i="6"/>
  <c r="E61" i="6"/>
  <c r="E57" i="6"/>
  <c r="E63" i="6"/>
  <c r="E59" i="6"/>
  <c r="E55" i="6"/>
  <c r="E58" i="6"/>
  <c r="E64" i="6"/>
  <c r="E56" i="6"/>
  <c r="E62" i="6"/>
  <c r="E60" i="6"/>
  <c r="I76" i="6"/>
  <c r="I72" i="6"/>
  <c r="I68" i="6"/>
  <c r="I75" i="6"/>
  <c r="I71" i="6"/>
  <c r="I74" i="6"/>
  <c r="I70" i="6"/>
  <c r="I73" i="6"/>
  <c r="I77" i="6"/>
  <c r="I69" i="6"/>
  <c r="C72" i="6"/>
  <c r="C76" i="6"/>
  <c r="C69" i="6"/>
  <c r="C73" i="6"/>
  <c r="C77" i="6"/>
  <c r="C70" i="6"/>
  <c r="C74" i="6"/>
  <c r="C68" i="6"/>
  <c r="C75" i="6"/>
  <c r="C71" i="6"/>
  <c r="K74" i="6"/>
  <c r="K70" i="6"/>
  <c r="K77" i="6"/>
  <c r="K73" i="6"/>
  <c r="K69" i="6"/>
  <c r="K76" i="6"/>
  <c r="K72" i="6"/>
  <c r="K68" i="6"/>
  <c r="K75" i="6"/>
  <c r="K71" i="6"/>
  <c r="C18" i="6"/>
  <c r="C22" i="6"/>
  <c r="C16" i="6"/>
  <c r="C24" i="6"/>
  <c r="C21" i="6"/>
  <c r="C19" i="6"/>
  <c r="C23" i="6"/>
  <c r="C25" i="6"/>
  <c r="C20" i="6"/>
  <c r="C17" i="6"/>
  <c r="K35" i="6"/>
  <c r="K31" i="6"/>
  <c r="K37" i="6"/>
  <c r="K33" i="6"/>
  <c r="K29" i="6"/>
  <c r="K36" i="6"/>
  <c r="K32" i="6"/>
  <c r="K34" i="6"/>
  <c r="K38" i="6"/>
  <c r="K30" i="6"/>
  <c r="G63" i="6"/>
  <c r="G59" i="6"/>
  <c r="G55" i="6"/>
  <c r="G62" i="6"/>
  <c r="G58" i="6"/>
  <c r="G61" i="6"/>
  <c r="G57" i="6"/>
  <c r="G56" i="6"/>
  <c r="G64" i="6"/>
  <c r="G60" i="6"/>
  <c r="E76" i="6"/>
  <c r="E72" i="6"/>
  <c r="E68" i="6"/>
  <c r="E75" i="6"/>
  <c r="E71" i="6"/>
  <c r="E74" i="6"/>
  <c r="E70" i="6"/>
  <c r="E77" i="6"/>
  <c r="E73" i="6"/>
  <c r="E69" i="6"/>
  <c r="I61" i="6"/>
  <c r="I57" i="6"/>
  <c r="I64" i="6"/>
  <c r="I60" i="6"/>
  <c r="I56" i="6"/>
  <c r="I63" i="6"/>
  <c r="I59" i="6"/>
  <c r="I55" i="6"/>
  <c r="I62" i="6"/>
  <c r="I58" i="6"/>
  <c r="G74" i="6"/>
  <c r="G70" i="6"/>
  <c r="G77" i="6"/>
  <c r="G73" i="6"/>
  <c r="G69" i="6"/>
  <c r="G76" i="6"/>
  <c r="G72" i="6"/>
  <c r="G68" i="6"/>
  <c r="G75" i="6"/>
  <c r="G71" i="6"/>
  <c r="C58" i="7"/>
  <c r="C62" i="7"/>
  <c r="C59" i="7"/>
  <c r="C63" i="7"/>
  <c r="C56" i="7"/>
  <c r="C60" i="7"/>
  <c r="C64" i="7"/>
  <c r="C57" i="7"/>
  <c r="C61" i="7"/>
  <c r="C55" i="7"/>
  <c r="E38" i="7"/>
  <c r="E34" i="7"/>
  <c r="E30" i="7"/>
  <c r="E37" i="7"/>
  <c r="E33" i="7"/>
  <c r="E29" i="7"/>
  <c r="E36" i="7"/>
  <c r="E32" i="7"/>
  <c r="E35" i="7"/>
  <c r="E31" i="7"/>
  <c r="E64" i="7"/>
  <c r="E60" i="7"/>
  <c r="E56" i="7"/>
  <c r="E63" i="7"/>
  <c r="E59" i="7"/>
  <c r="E55" i="7"/>
  <c r="E62" i="7"/>
  <c r="E58" i="7"/>
  <c r="E61" i="7"/>
  <c r="E57" i="7"/>
  <c r="C32" i="7"/>
  <c r="C36" i="7"/>
  <c r="C33" i="7"/>
  <c r="C37" i="7"/>
  <c r="C30" i="7"/>
  <c r="C34" i="7"/>
  <c r="C38" i="7"/>
  <c r="C31" i="7"/>
  <c r="C35" i="7"/>
  <c r="C29" i="7"/>
  <c r="C19" i="7"/>
  <c r="C23" i="7"/>
  <c r="C20" i="7"/>
  <c r="C24" i="7"/>
  <c r="C17" i="7"/>
  <c r="C21" i="7"/>
  <c r="C25" i="7"/>
  <c r="C18" i="7"/>
  <c r="C22" i="7"/>
  <c r="C16" i="7"/>
  <c r="C71" i="7"/>
  <c r="C75" i="7"/>
  <c r="C72" i="7"/>
  <c r="C76" i="7"/>
  <c r="C69" i="7"/>
  <c r="C73" i="7"/>
  <c r="C77" i="7"/>
  <c r="C70" i="7"/>
  <c r="C74" i="7"/>
  <c r="C68" i="7"/>
  <c r="E25" i="7"/>
  <c r="E21" i="7"/>
  <c r="E17" i="7"/>
  <c r="E22" i="7"/>
  <c r="E24" i="7"/>
  <c r="E20" i="7"/>
  <c r="E16" i="7"/>
  <c r="E18" i="7"/>
  <c r="E23" i="7"/>
  <c r="E19" i="7"/>
  <c r="E77" i="7"/>
  <c r="E73" i="7"/>
  <c r="E69" i="7"/>
  <c r="E76" i="7"/>
  <c r="E72" i="7"/>
  <c r="E68" i="7"/>
  <c r="E75" i="7"/>
  <c r="E71" i="7"/>
  <c r="E74" i="7"/>
  <c r="E70" i="7"/>
  <c r="E121" i="7"/>
  <c r="E117" i="7"/>
  <c r="E122" i="7"/>
  <c r="E124" i="7"/>
  <c r="E120" i="7"/>
  <c r="E116" i="7"/>
  <c r="E123" i="7"/>
  <c r="E119" i="7"/>
  <c r="E115" i="7"/>
  <c r="E118" i="7"/>
  <c r="C117" i="7"/>
  <c r="C121" i="7"/>
  <c r="C115" i="7"/>
  <c r="C116" i="7"/>
  <c r="C118" i="7"/>
  <c r="C122" i="7"/>
  <c r="C120" i="7"/>
  <c r="C119" i="7"/>
  <c r="C123" i="7"/>
  <c r="C124" i="7"/>
  <c r="E49" i="7"/>
  <c r="E45" i="7"/>
  <c r="E42" i="7"/>
  <c r="E48" i="7"/>
  <c r="E44" i="7"/>
  <c r="E46" i="7"/>
  <c r="E51" i="7"/>
  <c r="E47" i="7"/>
  <c r="E43" i="7"/>
  <c r="E50" i="7"/>
  <c r="D112" i="38"/>
  <c r="E106" i="38" s="1"/>
  <c r="B112" i="38"/>
  <c r="C104" i="38" s="1"/>
  <c r="C46" i="7"/>
  <c r="C50" i="7"/>
  <c r="C49" i="7"/>
  <c r="C43" i="7"/>
  <c r="C47" i="7"/>
  <c r="C51" i="7"/>
  <c r="C44" i="7"/>
  <c r="C48" i="7"/>
  <c r="C42" i="7"/>
  <c r="C45" i="7"/>
  <c r="K127" i="6"/>
  <c r="K123" i="6"/>
  <c r="K126" i="6"/>
  <c r="K122" i="6"/>
  <c r="K129" i="6"/>
  <c r="K125" i="6"/>
  <c r="K121" i="6"/>
  <c r="K128" i="6"/>
  <c r="K124" i="6"/>
  <c r="K120" i="6"/>
  <c r="I129" i="6"/>
  <c r="I125" i="6"/>
  <c r="I121" i="6"/>
  <c r="I128" i="6"/>
  <c r="I124" i="6"/>
  <c r="I120" i="6"/>
  <c r="I122" i="6"/>
  <c r="I127" i="6"/>
  <c r="I123" i="6"/>
  <c r="I126" i="6"/>
  <c r="G127" i="6"/>
  <c r="G123" i="6"/>
  <c r="G124" i="6"/>
  <c r="G126" i="6"/>
  <c r="G122" i="6"/>
  <c r="G128" i="6"/>
  <c r="G129" i="6"/>
  <c r="G125" i="6"/>
  <c r="G121" i="6"/>
  <c r="G120" i="6"/>
  <c r="E129" i="6"/>
  <c r="E125" i="6"/>
  <c r="E121" i="6"/>
  <c r="E128" i="6"/>
  <c r="E124" i="6"/>
  <c r="E120" i="6"/>
  <c r="E122" i="6"/>
  <c r="E127" i="6"/>
  <c r="E123" i="6"/>
  <c r="E126" i="6"/>
  <c r="C123" i="6"/>
  <c r="C127" i="6"/>
  <c r="C126" i="6"/>
  <c r="C124" i="6"/>
  <c r="C128" i="6"/>
  <c r="C120" i="6"/>
  <c r="C121" i="6"/>
  <c r="C125" i="6"/>
  <c r="C129" i="6"/>
  <c r="C122" i="6"/>
  <c r="K49" i="6"/>
  <c r="K45" i="6"/>
  <c r="K46" i="6"/>
  <c r="K48" i="6"/>
  <c r="K44" i="6"/>
  <c r="K42" i="6"/>
  <c r="K51" i="6"/>
  <c r="K47" i="6"/>
  <c r="K43" i="6"/>
  <c r="K50" i="6"/>
  <c r="I48" i="6"/>
  <c r="I44" i="6"/>
  <c r="I49" i="6"/>
  <c r="I51" i="6"/>
  <c r="I47" i="6"/>
  <c r="I43" i="6"/>
  <c r="I45" i="6"/>
  <c r="I50" i="6"/>
  <c r="I46" i="6"/>
  <c r="I42" i="6"/>
  <c r="G51" i="6"/>
  <c r="G47" i="6"/>
  <c r="G43" i="6"/>
  <c r="G48" i="6"/>
  <c r="G50" i="6"/>
  <c r="G46" i="6"/>
  <c r="G42" i="6"/>
  <c r="G44" i="6"/>
  <c r="G49" i="6"/>
  <c r="G45" i="6"/>
  <c r="E50" i="6"/>
  <c r="E46" i="6"/>
  <c r="E42" i="6"/>
  <c r="E51" i="6"/>
  <c r="E49" i="6"/>
  <c r="E45" i="6"/>
  <c r="E47" i="6"/>
  <c r="E48" i="6"/>
  <c r="E44" i="6"/>
  <c r="E43" i="6"/>
  <c r="C45" i="6"/>
  <c r="C49" i="6"/>
  <c r="C48" i="6"/>
  <c r="C46" i="6"/>
  <c r="C50" i="6"/>
  <c r="C42" i="6"/>
  <c r="C43" i="6"/>
  <c r="C47" i="6"/>
  <c r="C51" i="6"/>
  <c r="C44" i="6"/>
  <c r="B130" i="14" l="1"/>
  <c r="C39" i="6"/>
  <c r="K26" i="6"/>
  <c r="I26" i="6"/>
  <c r="G26" i="6"/>
  <c r="E26" i="6"/>
  <c r="B99" i="14"/>
  <c r="B101" i="14" s="1"/>
  <c r="K116" i="6"/>
  <c r="K112" i="6"/>
  <c r="K108" i="6"/>
  <c r="K113" i="6"/>
  <c r="K109" i="6"/>
  <c r="K114" i="6"/>
  <c r="K110" i="6"/>
  <c r="K111" i="6"/>
  <c r="K115" i="6"/>
  <c r="K107" i="6"/>
  <c r="I114" i="6"/>
  <c r="I110" i="6"/>
  <c r="I112" i="6"/>
  <c r="I115" i="6"/>
  <c r="I107" i="6"/>
  <c r="I113" i="6"/>
  <c r="I109" i="6"/>
  <c r="I116" i="6"/>
  <c r="I108" i="6"/>
  <c r="I111" i="6"/>
  <c r="G116" i="6"/>
  <c r="G112" i="6"/>
  <c r="G108" i="6"/>
  <c r="G109" i="6"/>
  <c r="G113" i="6"/>
  <c r="G107" i="6"/>
  <c r="G115" i="6"/>
  <c r="G111" i="6"/>
  <c r="G110" i="6"/>
  <c r="G114" i="6"/>
  <c r="E114" i="6"/>
  <c r="E110" i="6"/>
  <c r="E116" i="6"/>
  <c r="E108" i="6"/>
  <c r="E111" i="6"/>
  <c r="E113" i="6"/>
  <c r="E109" i="6"/>
  <c r="E112" i="6"/>
  <c r="E115" i="6"/>
  <c r="E107" i="6"/>
  <c r="C109" i="6"/>
  <c r="C108" i="6"/>
  <c r="C107" i="6"/>
  <c r="F99" i="14"/>
  <c r="F104" i="14" s="1"/>
  <c r="J99" i="14"/>
  <c r="J104" i="14" s="1"/>
  <c r="D99" i="38"/>
  <c r="B99" i="38"/>
  <c r="C99" i="7"/>
  <c r="H99" i="14"/>
  <c r="H104" i="14" s="1"/>
  <c r="D99" i="14"/>
  <c r="D101" i="14" s="1"/>
  <c r="G99" i="6"/>
  <c r="C99" i="6"/>
  <c r="E99" i="6"/>
  <c r="K122" i="14"/>
  <c r="K126" i="14"/>
  <c r="K124" i="14"/>
  <c r="K125" i="14"/>
  <c r="K120" i="14"/>
  <c r="K123" i="14"/>
  <c r="K128" i="14"/>
  <c r="K121" i="14"/>
  <c r="K127" i="14"/>
  <c r="E125" i="14"/>
  <c r="E124" i="14"/>
  <c r="E121" i="14"/>
  <c r="E123" i="14"/>
  <c r="E126" i="14"/>
  <c r="E120" i="14"/>
  <c r="E128" i="14"/>
  <c r="E127" i="14"/>
  <c r="E122" i="14"/>
  <c r="D117" i="14"/>
  <c r="E108" i="14" s="1"/>
  <c r="I122" i="14"/>
  <c r="I126" i="14"/>
  <c r="I120" i="14"/>
  <c r="I123" i="14"/>
  <c r="I127" i="14"/>
  <c r="I124" i="14"/>
  <c r="I121" i="14"/>
  <c r="I128" i="14"/>
  <c r="I125" i="14"/>
  <c r="G124" i="14"/>
  <c r="G127" i="14"/>
  <c r="G120" i="14"/>
  <c r="G121" i="14"/>
  <c r="G122" i="14"/>
  <c r="G126" i="14"/>
  <c r="G128" i="14"/>
  <c r="G125" i="14"/>
  <c r="G123" i="14"/>
  <c r="G129" i="14"/>
  <c r="K129" i="14"/>
  <c r="D78" i="14"/>
  <c r="E77" i="14" s="1"/>
  <c r="B78" i="14"/>
  <c r="C77" i="14" s="1"/>
  <c r="F78" i="14"/>
  <c r="G77" i="14" s="1"/>
  <c r="C64" i="14"/>
  <c r="C60" i="14"/>
  <c r="C57" i="14"/>
  <c r="C55" i="14"/>
  <c r="C56" i="14"/>
  <c r="C58" i="14"/>
  <c r="C62" i="14"/>
  <c r="C59" i="14"/>
  <c r="C61" i="14"/>
  <c r="G62" i="14"/>
  <c r="G61" i="14"/>
  <c r="G56" i="14"/>
  <c r="G59" i="14"/>
  <c r="G64" i="14"/>
  <c r="G60" i="14"/>
  <c r="G58" i="14"/>
  <c r="G57" i="14"/>
  <c r="G55" i="14"/>
  <c r="H117" i="14"/>
  <c r="E56" i="14"/>
  <c r="E55" i="14"/>
  <c r="E61" i="14"/>
  <c r="E64" i="14"/>
  <c r="E59" i="14"/>
  <c r="E60" i="14"/>
  <c r="E57" i="14"/>
  <c r="E62" i="14"/>
  <c r="E58" i="14"/>
  <c r="J117" i="14"/>
  <c r="J78" i="14"/>
  <c r="K77" i="14" s="1"/>
  <c r="H78" i="14"/>
  <c r="I77" i="14" s="1"/>
  <c r="G63" i="14"/>
  <c r="K60" i="14"/>
  <c r="K62" i="14"/>
  <c r="K58" i="14"/>
  <c r="K64" i="14"/>
  <c r="K61" i="14"/>
  <c r="K55" i="14"/>
  <c r="K57" i="14"/>
  <c r="K59" i="14"/>
  <c r="K56" i="14"/>
  <c r="I58" i="14"/>
  <c r="I56" i="14"/>
  <c r="I55" i="14"/>
  <c r="I64" i="14"/>
  <c r="I61" i="14"/>
  <c r="I57" i="14"/>
  <c r="I59" i="14"/>
  <c r="I60" i="14"/>
  <c r="I62" i="14"/>
  <c r="G130" i="6"/>
  <c r="C113" i="6"/>
  <c r="C112" i="6"/>
  <c r="C110" i="6"/>
  <c r="C114" i="6"/>
  <c r="C116" i="6"/>
  <c r="C111" i="6"/>
  <c r="C115" i="6"/>
  <c r="E103" i="38"/>
  <c r="C107" i="38"/>
  <c r="E111" i="38"/>
  <c r="C103" i="38"/>
  <c r="C102" i="38"/>
  <c r="C111" i="38"/>
  <c r="E104" i="38"/>
  <c r="E109" i="38"/>
  <c r="C108" i="38"/>
  <c r="C105" i="38"/>
  <c r="E110" i="38"/>
  <c r="E102" i="38"/>
  <c r="E107" i="38"/>
  <c r="E108" i="38"/>
  <c r="C110" i="38"/>
  <c r="E105" i="38"/>
  <c r="C109" i="38"/>
  <c r="C106" i="38"/>
  <c r="B117" i="14"/>
  <c r="C107" i="14" s="1"/>
  <c r="D125" i="38"/>
  <c r="B125" i="38"/>
  <c r="K130" i="6"/>
  <c r="E125" i="7"/>
  <c r="C125" i="7"/>
  <c r="E78" i="7"/>
  <c r="C78" i="7"/>
  <c r="E65" i="7"/>
  <c r="C65" i="7"/>
  <c r="E52" i="7"/>
  <c r="C52" i="7"/>
  <c r="E39" i="7"/>
  <c r="C39" i="7"/>
  <c r="E26" i="7"/>
  <c r="C26" i="7"/>
  <c r="C130" i="6"/>
  <c r="I130" i="6"/>
  <c r="E130" i="6"/>
  <c r="C65" i="6"/>
  <c r="K52" i="6"/>
  <c r="I52" i="6"/>
  <c r="G52" i="6"/>
  <c r="E52" i="6"/>
  <c r="C52" i="6"/>
  <c r="K39" i="6"/>
  <c r="I39" i="6"/>
  <c r="C78" i="6"/>
  <c r="G65" i="6"/>
  <c r="K78" i="6"/>
  <c r="I65" i="6"/>
  <c r="E65" i="6"/>
  <c r="E78" i="6"/>
  <c r="I78" i="6"/>
  <c r="G78" i="6"/>
  <c r="K65" i="6"/>
  <c r="C26" i="6"/>
  <c r="G76" i="14" l="1"/>
  <c r="C123" i="14"/>
  <c r="C120" i="14"/>
  <c r="C127" i="14"/>
  <c r="C124" i="14"/>
  <c r="C128" i="14"/>
  <c r="C126" i="14"/>
  <c r="C125" i="14"/>
  <c r="C122" i="14"/>
  <c r="C121" i="14"/>
  <c r="C129" i="14"/>
  <c r="C70" i="14"/>
  <c r="K117" i="6"/>
  <c r="I117" i="6"/>
  <c r="G117" i="6"/>
  <c r="E117" i="6"/>
  <c r="C117" i="6"/>
  <c r="K96" i="14"/>
  <c r="C94" i="38"/>
  <c r="C95" i="38"/>
  <c r="C98" i="38"/>
  <c r="E95" i="38"/>
  <c r="E94" i="38"/>
  <c r="C96" i="38"/>
  <c r="C97" i="38"/>
  <c r="G95" i="14"/>
  <c r="E98" i="38"/>
  <c r="E97" i="38"/>
  <c r="E96" i="38"/>
  <c r="K95" i="14"/>
  <c r="G98" i="14"/>
  <c r="K94" i="14"/>
  <c r="K98" i="14"/>
  <c r="K97" i="14"/>
  <c r="G94" i="14"/>
  <c r="G96" i="14"/>
  <c r="G97" i="14"/>
  <c r="I98" i="14"/>
  <c r="I97" i="14"/>
  <c r="I96" i="14"/>
  <c r="I95" i="14"/>
  <c r="I94" i="14"/>
  <c r="E98" i="14"/>
  <c r="E97" i="14"/>
  <c r="E96" i="14"/>
  <c r="E95" i="14"/>
  <c r="E94" i="14"/>
  <c r="C97" i="14"/>
  <c r="C98" i="14"/>
  <c r="C96" i="14"/>
  <c r="C95" i="14"/>
  <c r="C94" i="14"/>
  <c r="E69" i="14"/>
  <c r="G75" i="14"/>
  <c r="G72" i="14"/>
  <c r="C76" i="14"/>
  <c r="C71" i="14"/>
  <c r="C72" i="14"/>
  <c r="C75" i="14"/>
  <c r="K108" i="14"/>
  <c r="K114" i="14"/>
  <c r="K111" i="14"/>
  <c r="K112" i="14"/>
  <c r="K109" i="14"/>
  <c r="K115" i="14"/>
  <c r="K107" i="14"/>
  <c r="K113" i="14"/>
  <c r="K116" i="14"/>
  <c r="E109" i="14"/>
  <c r="E71" i="14"/>
  <c r="E130" i="14"/>
  <c r="K110" i="14"/>
  <c r="F117" i="14"/>
  <c r="G112" i="14" s="1"/>
  <c r="E70" i="14"/>
  <c r="E73" i="14"/>
  <c r="E72" i="14"/>
  <c r="G130" i="14"/>
  <c r="E112" i="14"/>
  <c r="E75" i="14"/>
  <c r="E76" i="14"/>
  <c r="E68" i="14"/>
  <c r="I130" i="14"/>
  <c r="K130" i="14"/>
  <c r="K74" i="14"/>
  <c r="K70" i="14"/>
  <c r="E74" i="14"/>
  <c r="I109" i="14"/>
  <c r="I108" i="14"/>
  <c r="I115" i="14"/>
  <c r="I114" i="14"/>
  <c r="I113" i="14"/>
  <c r="I111" i="14"/>
  <c r="I110" i="14"/>
  <c r="I116" i="14"/>
  <c r="I107" i="14"/>
  <c r="I112" i="14"/>
  <c r="E113" i="14"/>
  <c r="E111" i="14"/>
  <c r="E107" i="14"/>
  <c r="I70" i="14"/>
  <c r="I76" i="14"/>
  <c r="G73" i="14"/>
  <c r="K68" i="14"/>
  <c r="C69" i="14"/>
  <c r="G69" i="14"/>
  <c r="K73" i="14"/>
  <c r="G65" i="14"/>
  <c r="K69" i="14"/>
  <c r="I75" i="14"/>
  <c r="C68" i="14"/>
  <c r="I73" i="14"/>
  <c r="E110" i="14"/>
  <c r="K65" i="14"/>
  <c r="G70" i="14"/>
  <c r="I72" i="14"/>
  <c r="G74" i="14"/>
  <c r="I69" i="14"/>
  <c r="G71" i="14"/>
  <c r="E115" i="14"/>
  <c r="E114" i="14"/>
  <c r="E116" i="14"/>
  <c r="I65" i="14"/>
  <c r="I68" i="14"/>
  <c r="I74" i="14"/>
  <c r="K75" i="14"/>
  <c r="K72" i="14"/>
  <c r="C73" i="14"/>
  <c r="E65" i="14"/>
  <c r="K71" i="14"/>
  <c r="C65" i="14"/>
  <c r="G68" i="14"/>
  <c r="I71" i="14"/>
  <c r="K76" i="14"/>
  <c r="C74" i="14"/>
  <c r="C115" i="38"/>
  <c r="C124" i="38"/>
  <c r="C118" i="38"/>
  <c r="C121" i="38"/>
  <c r="C120" i="38"/>
  <c r="C119" i="38"/>
  <c r="C122" i="38"/>
  <c r="C123" i="38"/>
  <c r="C117" i="38"/>
  <c r="C116" i="38"/>
  <c r="E119" i="38"/>
  <c r="E116" i="38"/>
  <c r="E123" i="38"/>
  <c r="E122" i="38"/>
  <c r="E118" i="38"/>
  <c r="E120" i="38"/>
  <c r="E121" i="38"/>
  <c r="E117" i="38"/>
  <c r="E124" i="38"/>
  <c r="E115" i="38"/>
  <c r="C109" i="14"/>
  <c r="C111" i="14"/>
  <c r="C110" i="14"/>
  <c r="C112" i="14"/>
  <c r="C108" i="14"/>
  <c r="C114" i="14"/>
  <c r="C113" i="14"/>
  <c r="C115" i="14"/>
  <c r="C116" i="14"/>
  <c r="E112" i="38"/>
  <c r="C112" i="38"/>
  <c r="C130" i="14" l="1"/>
  <c r="C99" i="38"/>
  <c r="E99" i="38"/>
  <c r="E99" i="14"/>
  <c r="G99" i="14"/>
  <c r="I99" i="14"/>
  <c r="K99" i="14"/>
  <c r="C99" i="14"/>
  <c r="E78" i="14"/>
  <c r="G107" i="14"/>
  <c r="G114" i="14"/>
  <c r="G108" i="14"/>
  <c r="K117" i="14"/>
  <c r="G78" i="14"/>
  <c r="I78" i="14"/>
  <c r="E117" i="14"/>
  <c r="K78" i="14"/>
  <c r="G115" i="14"/>
  <c r="G110" i="14"/>
  <c r="G113" i="14"/>
  <c r="G109" i="14"/>
  <c r="G111" i="14"/>
  <c r="G116" i="14"/>
  <c r="I117" i="14"/>
  <c r="C78" i="14"/>
  <c r="E125" i="38"/>
  <c r="C117" i="14"/>
  <c r="C125" i="38"/>
  <c r="G117" i="14" l="1"/>
</calcChain>
</file>

<file path=xl/sharedStrings.xml><?xml version="1.0" encoding="utf-8"?>
<sst xmlns="http://schemas.openxmlformats.org/spreadsheetml/2006/main" count="4780" uniqueCount="99">
  <si>
    <t>Actual</t>
  </si>
  <si>
    <t>Budgeted</t>
  </si>
  <si>
    <t>Requested</t>
  </si>
  <si>
    <t>FY 2017-18</t>
  </si>
  <si>
    <t>FY 2018-19</t>
  </si>
  <si>
    <t>FY 2019-20</t>
  </si>
  <si>
    <t>-</t>
  </si>
  <si>
    <t>Agency:</t>
  </si>
  <si>
    <t>Appropriation Unit:</t>
  </si>
  <si>
    <t>KERS Nonhazardous</t>
  </si>
  <si>
    <t>KERS Hazardous</t>
  </si>
  <si>
    <t>CERS Nonhazardous</t>
  </si>
  <si>
    <t>CERS Hazardous</t>
  </si>
  <si>
    <t>General Fund</t>
  </si>
  <si>
    <t>Restricted Funds</t>
  </si>
  <si>
    <t>Federal Funds</t>
  </si>
  <si>
    <t>Road Fund</t>
  </si>
  <si>
    <t>TOTAL CONTRIBUTIONS BY RETIREMENT SYSTEM</t>
  </si>
  <si>
    <t>TOTAL CONTRIBUTIONS BY FUND SOURCE</t>
  </si>
  <si>
    <t>State Police Retirement System</t>
  </si>
  <si>
    <t>Teachers' Retirement System</t>
  </si>
  <si>
    <t>SPRS</t>
  </si>
  <si>
    <t>TRS</t>
  </si>
  <si>
    <t>Other (Identify)</t>
  </si>
  <si>
    <t>Fund Source by</t>
  </si>
  <si>
    <t>Judicial Retirement Plan</t>
  </si>
  <si>
    <t>Legislators Retirement Plan</t>
  </si>
  <si>
    <t>JRP</t>
  </si>
  <si>
    <t>LRP</t>
  </si>
  <si>
    <t>TOTAL EMPLOYEES BY RETIREMENT SYSTEM</t>
  </si>
  <si>
    <t>Tobacco Settlement-Phase I</t>
  </si>
  <si>
    <t>ROAD FUND</t>
  </si>
  <si>
    <t>FEDERAL FUNDS</t>
  </si>
  <si>
    <t>RESTRICTED FUNDS</t>
  </si>
  <si>
    <t>TOBACCO SETTLEMENT-PHASE I</t>
  </si>
  <si>
    <t>GENERAL FUND</t>
  </si>
  <si>
    <t>Operating Budget Request:  Retirement Contributions Exhibit-Exhibit 3A</t>
  </si>
  <si>
    <t>Operating Budget Request:  Retirement Contributions Exhibit-Exhibit 3B</t>
  </si>
  <si>
    <t>OPERATING BUDGET EXHIBIT - 3A-p1</t>
  </si>
  <si>
    <t>OPERATING BUDGET EXHIBIT - 3A-p2</t>
  </si>
  <si>
    <t>OPERATING BUDGET EXHIBIT - 3B-p1</t>
  </si>
  <si>
    <t>OPERATING BUDGET EXHIBIT - 3B-p2</t>
  </si>
  <si>
    <t>TOTAL CONTRIBUTIONS</t>
  </si>
  <si>
    <t>TOTAL GENERAL FUND</t>
  </si>
  <si>
    <t>TOTAL TOBACCO SETTLEMENT-PHASE I</t>
  </si>
  <si>
    <t>TOTAL RESTRICTED FUNDS</t>
  </si>
  <si>
    <t>TOTAL EMPLOYEES</t>
  </si>
  <si>
    <t>TOTAL FEDERAL FUNDS</t>
  </si>
  <si>
    <t>TOTAL ROAD FUND</t>
  </si>
  <si>
    <t>2020-2022 KENTUCKY BRANCH BUDGET</t>
  </si>
  <si>
    <t>FY 2020-21</t>
  </si>
  <si>
    <t>FY 2021-22</t>
  </si>
  <si>
    <t>Enter Data from A-3 E122</t>
  </si>
  <si>
    <t>Enter Retirement Costs from Baseline Personnel Runs</t>
  </si>
  <si>
    <t>Enter Data from A-3 or C-3 E122</t>
  </si>
  <si>
    <t>(All Dollar Figures Rounded to the Nearest $100)</t>
  </si>
  <si>
    <t>(Do Not Round Actual FY 2017-2018 and Actual FY 2018-19 Dollar Figures)</t>
  </si>
  <si>
    <t>(Round Budgeted FY 2019-20, Requested FY 2020-21, and Requested FY 2021-22 Dollar Figures to the Nearest $100)</t>
  </si>
  <si>
    <t>*Notice*</t>
  </si>
  <si>
    <t>Enter Data from GOPM-Provided Query</t>
  </si>
  <si>
    <t>Guide for Completing Workbook - Exhibits 3A &amp; 3B</t>
  </si>
  <si>
    <t>Enter Appropriation Unit Here</t>
  </si>
  <si>
    <t>Enter Agency Here</t>
  </si>
  <si>
    <t>1)</t>
  </si>
  <si>
    <t>2)</t>
  </si>
  <si>
    <t>3)</t>
  </si>
  <si>
    <r>
      <t xml:space="preserve">Please take note of cells in </t>
    </r>
    <r>
      <rPr>
        <b/>
        <u/>
        <sz val="12"/>
        <color rgb="FFFF0000"/>
        <rFont val="Times New Roman"/>
        <family val="1"/>
      </rPr>
      <t>RED</t>
    </r>
    <r>
      <rPr>
        <sz val="12"/>
        <color theme="1"/>
        <rFont val="Times New Roman"/>
        <family val="1"/>
      </rPr>
      <t xml:space="preserve"> font. This signals that you need to identify which agency, appropriation unit, branch of government, etc. for which the data is applicable. Once this information is entered into worksheets 3A-1, the cabinet and branch of government will automatically populate for the remainder of the spreadsheet. Starting with worksheets 3A-2 and 3B-2 and thereafter, you only need to identify the agency and appropriation unit.</t>
    </r>
  </si>
  <si>
    <t>4)</t>
  </si>
  <si>
    <t>5)</t>
  </si>
  <si>
    <t>6)</t>
  </si>
  <si>
    <r>
      <t xml:space="preserve">This workbook contains </t>
    </r>
    <r>
      <rPr>
        <b/>
        <u/>
        <sz val="12"/>
        <color theme="1"/>
        <rFont val="Times New Roman"/>
        <family val="1"/>
      </rPr>
      <t>two</t>
    </r>
    <r>
      <rPr>
        <sz val="12"/>
        <color theme="1"/>
        <rFont val="Times New Roman"/>
        <family val="1"/>
      </rPr>
      <t xml:space="preserve"> different worksheets that must be completed for </t>
    </r>
    <r>
      <rPr>
        <b/>
        <u/>
        <sz val="12"/>
        <color theme="1"/>
        <rFont val="Times New Roman"/>
        <family val="1"/>
      </rPr>
      <t>every</t>
    </r>
    <r>
      <rPr>
        <sz val="12"/>
        <color theme="1"/>
        <rFont val="Times New Roman"/>
        <family val="1"/>
      </rPr>
      <t xml:space="preserve"> appropriation unit responsible for making employer contributions to any retirement system/plan. Each appropriation unit must utilize two worksheets, beginning with 3A-1 and 3B-1. These worksheets represent the </t>
    </r>
    <r>
      <rPr>
        <b/>
        <sz val="12"/>
        <color theme="1"/>
        <rFont val="Times New Roman"/>
        <family val="1"/>
      </rPr>
      <t>Retirement Contributions Exhibit: (Operating Budget Exhibit-3A and 3B)</t>
    </r>
    <r>
      <rPr>
        <sz val="12"/>
        <color theme="1"/>
        <rFont val="Times New Roman"/>
        <family val="1"/>
      </rPr>
      <t xml:space="preserve"> forms referenced in your copy of the 2020-2022 Branch Budget Request Manual. Use the 3A-2 and 3B-2 worksheets for the second appropriation unit, 3A-3 and 3B-3 worksheets for the third appropriation unit, etc.</t>
    </r>
    <r>
      <rPr>
        <sz val="12"/>
        <color theme="1"/>
        <rFont val="Times New Roman"/>
        <family val="1"/>
      </rPr>
      <t xml:space="preserve"> All Exhibit 3A forms are </t>
    </r>
    <r>
      <rPr>
        <b/>
        <u/>
        <sz val="12"/>
        <color theme="4" tint="-0.249977111117893"/>
        <rFont val="Times New Roman"/>
        <family val="1"/>
      </rPr>
      <t>BLUE</t>
    </r>
    <r>
      <rPr>
        <sz val="12"/>
        <color theme="1"/>
        <rFont val="Times New Roman"/>
        <family val="1"/>
      </rPr>
      <t xml:space="preserve"> worksheets, while the Exhibit 3B forms are </t>
    </r>
    <r>
      <rPr>
        <b/>
        <u/>
        <sz val="12"/>
        <color rgb="FFF4960C"/>
        <rFont val="Times New Roman"/>
        <family val="1"/>
      </rPr>
      <t>ORANGE</t>
    </r>
    <r>
      <rPr>
        <sz val="12"/>
        <color theme="1"/>
        <rFont val="Times New Roman"/>
        <family val="1"/>
      </rPr>
      <t xml:space="preserve"> worksheets.</t>
    </r>
  </si>
  <si>
    <r>
      <rPr>
        <b/>
        <u/>
        <sz val="12"/>
        <color theme="1"/>
        <rFont val="Times New Roman"/>
        <family val="1"/>
      </rPr>
      <t>DO NOT</t>
    </r>
    <r>
      <rPr>
        <sz val="12"/>
        <color theme="1"/>
        <rFont val="Times New Roman"/>
        <family val="1"/>
      </rPr>
      <t xml:space="preserve"> change the order of the worksheets.</t>
    </r>
  </si>
  <si>
    <t>7)</t>
  </si>
  <si>
    <r>
      <t xml:space="preserve">Please take note when it is and when it is not appropriate to use rounding. This information is identified at the top of every worksheet, however, for your convenience: </t>
    </r>
    <r>
      <rPr>
        <b/>
        <u/>
        <sz val="12"/>
        <color theme="1"/>
        <rFont val="Times New Roman"/>
        <family val="1"/>
      </rPr>
      <t>DO NOT</t>
    </r>
    <r>
      <rPr>
        <sz val="12"/>
        <color theme="1"/>
        <rFont val="Times New Roman"/>
        <family val="1"/>
      </rPr>
      <t xml:space="preserve"> round Actual FY 2017-18 and Actual FY 2018-19 dollar figures, but </t>
    </r>
    <r>
      <rPr>
        <b/>
        <u/>
        <sz val="12"/>
        <color theme="1"/>
        <rFont val="Times New Roman"/>
        <family val="1"/>
      </rPr>
      <t>DO</t>
    </r>
    <r>
      <rPr>
        <sz val="12"/>
        <color theme="1"/>
        <rFont val="Times New Roman"/>
        <family val="1"/>
      </rPr>
      <t xml:space="preserve"> round Budgeted FY 2019-20, Requested FY 2020-21, and Requested FY 2021-22 dollar figures to the nearest $100.</t>
    </r>
  </si>
  <si>
    <t>8)</t>
  </si>
  <si>
    <t>If there is a retirement system or plan for which employer contributions must be made, but you do not see it on the list, please utilize the "Other (Identify)" row and contact the email below identifying which system/plan it is, making sure to also attach your GOPM analyst.</t>
  </si>
  <si>
    <r>
      <rPr>
        <b/>
        <sz val="12"/>
        <color theme="1"/>
        <rFont val="Times New Roman"/>
        <family val="1"/>
      </rPr>
      <t>KERS Nonhazardous</t>
    </r>
    <r>
      <rPr>
        <sz val="12"/>
        <color theme="1"/>
        <rFont val="Times New Roman"/>
        <family val="1"/>
      </rPr>
      <t>: Kentucky Employees Retirement System Nonhazardous Plan</t>
    </r>
  </si>
  <si>
    <r>
      <rPr>
        <b/>
        <sz val="12"/>
        <color theme="1"/>
        <rFont val="Times New Roman"/>
        <family val="1"/>
      </rPr>
      <t>KERS Hazardous</t>
    </r>
    <r>
      <rPr>
        <sz val="12"/>
        <color theme="1"/>
        <rFont val="Times New Roman"/>
        <family val="1"/>
      </rPr>
      <t>: Kentucky Employees Retirement System Hazardous Plan</t>
    </r>
  </si>
  <si>
    <r>
      <rPr>
        <b/>
        <sz val="12"/>
        <color theme="1"/>
        <rFont val="Times New Roman"/>
        <family val="1"/>
      </rPr>
      <t>CERS Nonhazardous</t>
    </r>
    <r>
      <rPr>
        <sz val="12"/>
        <color theme="1"/>
        <rFont val="Times New Roman"/>
        <family val="1"/>
      </rPr>
      <t>: County Employees Retirement System Nonhazardous Plan</t>
    </r>
  </si>
  <si>
    <r>
      <rPr>
        <b/>
        <sz val="12"/>
        <color theme="1"/>
        <rFont val="Times New Roman"/>
        <family val="1"/>
      </rPr>
      <t>CERS Hazardous</t>
    </r>
    <r>
      <rPr>
        <sz val="12"/>
        <color theme="1"/>
        <rFont val="Times New Roman"/>
        <family val="1"/>
      </rPr>
      <t>: County Employees Retirement System Hazardous Plan</t>
    </r>
  </si>
  <si>
    <r>
      <rPr>
        <b/>
        <sz val="12"/>
        <color theme="1"/>
        <rFont val="Times New Roman"/>
        <family val="1"/>
      </rPr>
      <t>SPRS</t>
    </r>
    <r>
      <rPr>
        <sz val="12"/>
        <color theme="1"/>
        <rFont val="Times New Roman"/>
        <family val="1"/>
      </rPr>
      <t>: State Police Retirement System</t>
    </r>
  </si>
  <si>
    <r>
      <rPr>
        <b/>
        <sz val="12"/>
        <color theme="1"/>
        <rFont val="Times New Roman"/>
        <family val="1"/>
      </rPr>
      <t>TRS</t>
    </r>
    <r>
      <rPr>
        <sz val="12"/>
        <color theme="1"/>
        <rFont val="Times New Roman"/>
        <family val="1"/>
      </rPr>
      <t>: Teachers' Retirement System</t>
    </r>
  </si>
  <si>
    <r>
      <rPr>
        <b/>
        <sz val="12"/>
        <color theme="1"/>
        <rFont val="Times New Roman"/>
        <family val="1"/>
      </rPr>
      <t>JRP</t>
    </r>
    <r>
      <rPr>
        <sz val="12"/>
        <color theme="1"/>
        <rFont val="Times New Roman"/>
        <family val="1"/>
      </rPr>
      <t>: Judicial Retirement Plan</t>
    </r>
  </si>
  <si>
    <r>
      <rPr>
        <b/>
        <sz val="12"/>
        <color theme="1"/>
        <rFont val="Times New Roman"/>
        <family val="1"/>
      </rPr>
      <t>LRP</t>
    </r>
    <r>
      <rPr>
        <sz val="12"/>
        <color theme="1"/>
        <rFont val="Times New Roman"/>
        <family val="1"/>
      </rPr>
      <t>: Legislators Retirement Plan</t>
    </r>
  </si>
  <si>
    <r>
      <rPr>
        <b/>
        <sz val="12"/>
        <color theme="1"/>
        <rFont val="Times New Roman"/>
        <family val="1"/>
      </rPr>
      <t>TIAA</t>
    </r>
    <r>
      <rPr>
        <sz val="12"/>
        <color theme="1"/>
        <rFont val="Times New Roman"/>
        <family val="1"/>
      </rPr>
      <t xml:space="preserve"> (formerly TIAA-CREF): Teachers Insurance and Annuity Association of America-College Retirement Equities Fund</t>
    </r>
  </si>
  <si>
    <t>Meaning of Acronyms Used in This Workbook</t>
  </si>
  <si>
    <t>TIAA</t>
  </si>
  <si>
    <t>ο</t>
  </si>
  <si>
    <t>Retirement System</t>
  </si>
  <si>
    <r>
      <t xml:space="preserve">Ignore all cells highlighted in </t>
    </r>
    <r>
      <rPr>
        <b/>
        <u/>
        <sz val="12"/>
        <color theme="0" tint="-0.499984740745262"/>
        <rFont val="Times New Roman"/>
        <family val="1"/>
      </rPr>
      <t>GRAY</t>
    </r>
    <r>
      <rPr>
        <sz val="12"/>
        <color theme="1"/>
        <rFont val="Times New Roman"/>
        <family val="1"/>
      </rPr>
      <t xml:space="preserve">. These cells contain formulas that do not require data entry. Please only enter data in cells that contain a dash (-). Additionally, the two worksheets in </t>
    </r>
    <r>
      <rPr>
        <b/>
        <u/>
        <sz val="12"/>
        <rFont val="Times New Roman"/>
        <family val="1"/>
      </rPr>
      <t>BLACK</t>
    </r>
    <r>
      <rPr>
        <sz val="12"/>
        <color theme="1"/>
        <rFont val="Times New Roman"/>
        <family val="1"/>
      </rPr>
      <t xml:space="preserve"> (cabinet rollups) do not require any data entry.</t>
    </r>
  </si>
  <si>
    <r>
      <t xml:space="preserve"> </t>
    </r>
    <r>
      <rPr>
        <b/>
        <sz val="9"/>
        <rFont val="Tahoma"/>
        <family val="2"/>
      </rPr>
      <t>Governmental Branch:</t>
    </r>
    <r>
      <rPr>
        <b/>
        <sz val="9"/>
        <color rgb="FFFF0000"/>
        <rFont val="Tahoma"/>
        <family val="2"/>
      </rPr>
      <t xml:space="preserve"> Enter Governmental Branch Here</t>
    </r>
  </si>
  <si>
    <r>
      <rPr>
        <b/>
        <sz val="9"/>
        <rFont val="Tahoma"/>
        <family val="2"/>
      </rPr>
      <t xml:space="preserve"> Cabinet/Function:</t>
    </r>
    <r>
      <rPr>
        <b/>
        <sz val="9"/>
        <color rgb="FFFF0000"/>
        <rFont val="Tahoma"/>
        <family val="2"/>
      </rPr>
      <t xml:space="preserve"> Enter Cabinet/Function Here</t>
    </r>
  </si>
  <si>
    <r>
      <t xml:space="preserve"> Cabinet/Function:</t>
    </r>
    <r>
      <rPr>
        <b/>
        <sz val="9"/>
        <color rgb="FFFF0000"/>
        <rFont val="Tahoma"/>
        <family val="2"/>
      </rPr>
      <t xml:space="preserve"> Enter Cabinet/Function Here</t>
    </r>
  </si>
  <si>
    <r>
      <t>Math Check (must be</t>
    </r>
    <r>
      <rPr>
        <b/>
        <i/>
        <sz val="9"/>
        <color theme="1"/>
        <rFont val="Tahoma"/>
        <family val="2"/>
      </rPr>
      <t xml:space="preserve"> ZERO</t>
    </r>
    <r>
      <rPr>
        <i/>
        <sz val="9"/>
        <color theme="1"/>
        <rFont val="Tahoma"/>
        <family val="2"/>
      </rPr>
      <t>)</t>
    </r>
  </si>
  <si>
    <r>
      <t xml:space="preserve">If you have questions regarding how to complete this form, please contact </t>
    </r>
    <r>
      <rPr>
        <b/>
        <sz val="12"/>
        <color theme="1"/>
        <rFont val="Times New Roman"/>
        <family val="1"/>
      </rPr>
      <t>retirement.exhibits@lrc.ky.gov</t>
    </r>
    <r>
      <rPr>
        <sz val="12"/>
        <color theme="1"/>
        <rFont val="Times New Roman"/>
        <family val="1"/>
      </rPr>
      <t xml:space="preserve"> and copy your GOPM analyst.</t>
    </r>
  </si>
  <si>
    <r>
      <rPr>
        <b/>
        <sz val="12"/>
        <color theme="1"/>
        <rFont val="Times New Roman"/>
        <family val="1"/>
      </rPr>
      <t>Other (Identify)</t>
    </r>
    <r>
      <rPr>
        <sz val="12"/>
        <color theme="1"/>
        <rFont val="Times New Roman"/>
        <family val="1"/>
      </rPr>
      <t xml:space="preserve">: Use this row to enter employer contributions to a retirement system/plan not listed above. If this row is used, please contact </t>
    </r>
    <r>
      <rPr>
        <b/>
        <sz val="12"/>
        <color theme="1"/>
        <rFont val="Times New Roman"/>
        <family val="1"/>
      </rPr>
      <t>retirement.exhibits@lrc.ky.gov</t>
    </r>
    <r>
      <rPr>
        <sz val="12"/>
        <color theme="1"/>
        <rFont val="Times New Roman"/>
        <family val="1"/>
      </rPr>
      <t xml:space="preserve"> explaining the reason and attach your GOPM analyst.</t>
    </r>
  </si>
  <si>
    <r>
      <t xml:space="preserve">Upon completion, please submit your spreadsheets electronically with the subject line "Final Exhibit Submission: Name of Cabinet" to </t>
    </r>
    <r>
      <rPr>
        <b/>
        <sz val="12"/>
        <color theme="1"/>
        <rFont val="Times New Roman"/>
        <family val="1"/>
      </rPr>
      <t>retirement.exhibits@lrc.ky.gov</t>
    </r>
    <r>
      <rPr>
        <sz val="12"/>
        <color theme="1"/>
        <rFont val="Times New Roman"/>
        <family val="1"/>
      </rPr>
      <t xml:space="preserve"> and attach your GOPM analyst.</t>
    </r>
  </si>
  <si>
    <t>1) If you have questions regarding how to complete this form, please contact retirement.exhibits@lrc.ky.gov and attach your GOPM analyst.</t>
  </si>
  <si>
    <t>2) Upon completion, please submit your spreadsheets electronically with subject line "Final Exhibit Submission: Name of Department" to retirement.exhibits@lrc.ky.gov and attach your GOPM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</si>
</sst>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32" x14ac:knownFonts="1">
    <font>
      <sz val="11"/>
      <color theme="1"/>
      <name val="Segoe UI"/>
      <family val="2"/>
    </font>
    <font>
      <sz val="11"/>
      <color theme="1"/>
      <name val="Segoe UI"/>
      <family val="2"/>
    </font>
    <font>
      <sz val="10"/>
      <color theme="1"/>
      <name val="Tahoma"/>
      <family val="2"/>
    </font>
    <font>
      <b/>
      <sz val="10"/>
      <color theme="1"/>
      <name val="Tahoma"/>
      <family val="2"/>
    </font>
    <font>
      <b/>
      <sz val="10"/>
      <color indexed="8"/>
      <name val="Tahoma"/>
      <family val="2"/>
    </font>
    <font>
      <sz val="10"/>
      <color indexed="8"/>
      <name val="Tahoma"/>
      <family val="2"/>
    </font>
    <font>
      <b/>
      <u/>
      <sz val="10"/>
      <name val="Tahoma"/>
      <family val="2"/>
    </font>
    <font>
      <i/>
      <sz val="8"/>
      <color theme="1"/>
      <name val="Tahoma"/>
      <family val="2"/>
    </font>
    <font>
      <b/>
      <sz val="9"/>
      <color indexed="8"/>
      <name val="Tahoma"/>
      <family val="2"/>
    </font>
    <font>
      <sz val="9"/>
      <color indexed="8"/>
      <name val="Tahoma"/>
      <family val="2"/>
    </font>
    <font>
      <sz val="9"/>
      <color theme="1"/>
      <name val="Tahoma"/>
      <family val="2"/>
    </font>
    <font>
      <b/>
      <sz val="9"/>
      <color theme="1"/>
      <name val="Tahoma"/>
      <family val="2"/>
    </font>
    <font>
      <b/>
      <u/>
      <sz val="9"/>
      <color theme="1"/>
      <name val="Tahoma"/>
      <family val="2"/>
    </font>
    <font>
      <b/>
      <u/>
      <sz val="9"/>
      <name val="Tahoma"/>
      <family val="2"/>
    </font>
    <font>
      <b/>
      <sz val="9"/>
      <name val="Tahoma"/>
      <family val="2"/>
    </font>
    <font>
      <sz val="9"/>
      <name val="Tahoma"/>
      <family val="2"/>
    </font>
    <font>
      <sz val="11"/>
      <color theme="1"/>
      <name val="Calibri"/>
      <family val="2"/>
      <scheme val="minor"/>
    </font>
    <font>
      <i/>
      <sz val="9"/>
      <color theme="1"/>
      <name val="Tahoma"/>
      <family val="2"/>
    </font>
    <font>
      <b/>
      <i/>
      <sz val="9"/>
      <color theme="1"/>
      <name val="Tahoma"/>
      <family val="2"/>
    </font>
    <font>
      <b/>
      <sz val="11"/>
      <color theme="1"/>
      <name val="Tahoma"/>
      <family val="2"/>
    </font>
    <font>
      <b/>
      <sz val="9"/>
      <color rgb="FFFF0000"/>
      <name val="Tahoma"/>
      <family val="2"/>
    </font>
    <font>
      <sz val="9"/>
      <color rgb="FFFF0000"/>
      <name val="Tahoma"/>
      <family val="2"/>
    </font>
    <font>
      <b/>
      <sz val="12"/>
      <color theme="1"/>
      <name val="Times New Roman"/>
      <family val="1"/>
    </font>
    <font>
      <sz val="12"/>
      <color theme="1"/>
      <name val="Times New Roman"/>
      <family val="1"/>
    </font>
    <font>
      <b/>
      <u/>
      <sz val="12"/>
      <color theme="1"/>
      <name val="Times New Roman"/>
      <family val="1"/>
    </font>
    <font>
      <b/>
      <u/>
      <sz val="12"/>
      <color theme="4" tint="-0.249977111117893"/>
      <name val="Times New Roman"/>
      <family val="1"/>
    </font>
    <font>
      <b/>
      <u/>
      <sz val="12"/>
      <color theme="0" tint="-0.499984740745262"/>
      <name val="Times New Roman"/>
      <family val="1"/>
    </font>
    <font>
      <b/>
      <u/>
      <sz val="12"/>
      <name val="Times New Roman"/>
      <family val="1"/>
    </font>
    <font>
      <b/>
      <u/>
      <sz val="12"/>
      <color rgb="FFFF0000"/>
      <name val="Times New Roman"/>
      <family val="1"/>
    </font>
    <font>
      <b/>
      <sz val="14"/>
      <color theme="1"/>
      <name val="Times New Roman"/>
      <family val="1"/>
    </font>
    <font>
      <b/>
      <u/>
      <sz val="12"/>
      <color rgb="FFF4960C"/>
      <name val="Times New Roman"/>
      <family val="1"/>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cellStyleXfs>
  <cellXfs count="159">
    <xf numFmtId="0" fontId="0" fillId="0" borderId="0" xfId="0"/>
    <xf numFmtId="0" fontId="9" fillId="2" borderId="0" xfId="0" applyFont="1" applyFill="1" applyAlignment="1" applyProtection="1">
      <alignment horizontal="fill"/>
    </xf>
    <xf numFmtId="0" fontId="5" fillId="2" borderId="0" xfId="0" applyFont="1" applyFill="1" applyAlignment="1" applyProtection="1">
      <alignment horizontal="fill"/>
    </xf>
    <xf numFmtId="0" fontId="8" fillId="2" borderId="0" xfId="0" quotePrefix="1" applyFont="1" applyFill="1" applyAlignment="1" applyProtection="1">
      <alignment horizontal="left"/>
    </xf>
    <xf numFmtId="0" fontId="10" fillId="2" borderId="0" xfId="0" applyFont="1" applyFill="1"/>
    <xf numFmtId="0" fontId="8" fillId="2" borderId="0" xfId="0" applyFont="1" applyFill="1"/>
    <xf numFmtId="0" fontId="8" fillId="2" borderId="0" xfId="0" applyFont="1" applyFill="1" applyProtection="1"/>
    <xf numFmtId="0" fontId="4" fillId="2" borderId="0" xfId="0" applyFont="1" applyFill="1" applyAlignment="1" applyProtection="1">
      <alignment horizontal="right"/>
    </xf>
    <xf numFmtId="0" fontId="11" fillId="2" borderId="0" xfId="0" applyFont="1" applyFill="1" applyAlignment="1">
      <alignment horizontal="center"/>
    </xf>
    <xf numFmtId="0" fontId="12" fillId="2" borderId="0" xfId="0" applyFont="1" applyFill="1" applyAlignment="1">
      <alignment horizontal="center"/>
    </xf>
    <xf numFmtId="0" fontId="14" fillId="2" borderId="0" xfId="0" applyFont="1" applyFill="1"/>
    <xf numFmtId="164" fontId="10" fillId="2" borderId="0" xfId="1" applyNumberFormat="1" applyFont="1" applyFill="1"/>
    <xf numFmtId="0" fontId="15" fillId="2" borderId="0" xfId="0" quotePrefix="1" applyFont="1" applyFill="1" applyAlignment="1" applyProtection="1">
      <alignment horizontal="left" indent="3"/>
    </xf>
    <xf numFmtId="0" fontId="14" fillId="2" borderId="0" xfId="0" quotePrefix="1" applyFont="1" applyFill="1" applyAlignment="1" applyProtection="1">
      <alignment horizontal="left"/>
    </xf>
    <xf numFmtId="43" fontId="10" fillId="2" borderId="0" xfId="1" applyFont="1" applyFill="1"/>
    <xf numFmtId="0" fontId="11" fillId="2" borderId="0" xfId="0" applyFont="1" applyFill="1"/>
    <xf numFmtId="164" fontId="10" fillId="2" borderId="0" xfId="1" applyNumberFormat="1" applyFont="1" applyFill="1" applyProtection="1">
      <protection locked="0"/>
    </xf>
    <xf numFmtId="164" fontId="10" fillId="2" borderId="0" xfId="0" applyNumberFormat="1" applyFont="1" applyFill="1" applyAlignment="1" applyProtection="1">
      <protection locked="0"/>
    </xf>
    <xf numFmtId="164" fontId="11" fillId="2" borderId="0" xfId="1" applyNumberFormat="1" applyFont="1" applyFill="1" applyProtection="1"/>
    <xf numFmtId="164" fontId="11" fillId="2" borderId="0" xfId="1" applyNumberFormat="1" applyFont="1" applyFill="1" applyAlignment="1" applyProtection="1"/>
    <xf numFmtId="0" fontId="8" fillId="2" borderId="0" xfId="0" applyFont="1" applyFill="1" applyAlignment="1" applyProtection="1"/>
    <xf numFmtId="0" fontId="2" fillId="2" borderId="0" xfId="0" applyFont="1" applyFill="1" applyProtection="1"/>
    <xf numFmtId="0" fontId="9" fillId="2" borderId="0" xfId="0" applyFont="1" applyFill="1" applyProtection="1"/>
    <xf numFmtId="0" fontId="10" fillId="2" borderId="0" xfId="0" applyFont="1" applyFill="1" applyProtection="1"/>
    <xf numFmtId="0" fontId="11" fillId="2" borderId="0" xfId="0" applyFont="1" applyFill="1" applyAlignment="1" applyProtection="1">
      <alignment horizontal="center"/>
    </xf>
    <xf numFmtId="0" fontId="3" fillId="2" borderId="0" xfId="0" applyFont="1" applyFill="1" applyAlignment="1" applyProtection="1">
      <alignment horizontal="center"/>
    </xf>
    <xf numFmtId="0" fontId="12" fillId="2" borderId="0" xfId="0" applyFont="1" applyFill="1" applyAlignment="1" applyProtection="1">
      <alignment horizontal="center"/>
    </xf>
    <xf numFmtId="0" fontId="14" fillId="2" borderId="0" xfId="0" applyFont="1" applyFill="1" applyProtection="1"/>
    <xf numFmtId="164" fontId="10" fillId="2" borderId="0" xfId="1" applyNumberFormat="1" applyFont="1" applyFill="1" applyProtection="1"/>
    <xf numFmtId="164" fontId="2" fillId="2" borderId="0" xfId="1" applyNumberFormat="1" applyFont="1" applyFill="1" applyProtection="1"/>
    <xf numFmtId="0" fontId="3" fillId="2" borderId="0" xfId="0" applyFont="1" applyFill="1" applyProtection="1"/>
    <xf numFmtId="43" fontId="10" fillId="2" borderId="0" xfId="1" applyFont="1" applyFill="1" applyProtection="1"/>
    <xf numFmtId="43" fontId="2" fillId="2" borderId="0" xfId="1" applyFont="1" applyFill="1" applyProtection="1"/>
    <xf numFmtId="0" fontId="11" fillId="2" borderId="0" xfId="0" applyFont="1" applyFill="1" applyProtection="1"/>
    <xf numFmtId="164" fontId="11" fillId="2" borderId="0" xfId="0" applyNumberFormat="1" applyFont="1" applyFill="1" applyProtection="1"/>
    <xf numFmtId="164" fontId="10" fillId="2" borderId="0" xfId="0" applyNumberFormat="1" applyFont="1" applyFill="1" applyProtection="1"/>
    <xf numFmtId="164" fontId="10" fillId="2" borderId="0" xfId="0" applyNumberFormat="1" applyFont="1" applyFill="1" applyProtection="1">
      <protection locked="0"/>
    </xf>
    <xf numFmtId="164" fontId="10" fillId="2" borderId="0" xfId="0" applyNumberFormat="1" applyFont="1" applyFill="1" applyAlignment="1" applyProtection="1"/>
    <xf numFmtId="0" fontId="13" fillId="2" borderId="0" xfId="0" applyFont="1" applyFill="1" applyAlignment="1">
      <alignment horizontal="center"/>
    </xf>
    <xf numFmtId="0" fontId="13" fillId="2" borderId="0" xfId="0" applyFont="1" applyFill="1" applyAlignment="1" applyProtection="1">
      <alignment horizontal="center"/>
    </xf>
    <xf numFmtId="165" fontId="7" fillId="2" borderId="0" xfId="2" applyNumberFormat="1" applyFont="1" applyFill="1" applyAlignment="1" applyProtection="1">
      <alignment horizontal="right"/>
    </xf>
    <xf numFmtId="43" fontId="10" fillId="2" borderId="0" xfId="1" applyFont="1" applyFill="1" applyAlignment="1" applyProtection="1">
      <alignment horizontal="right"/>
    </xf>
    <xf numFmtId="164" fontId="10" fillId="2" borderId="0" xfId="1" applyNumberFormat="1" applyFont="1" applyFill="1" applyAlignment="1" applyProtection="1">
      <alignment horizontal="right"/>
    </xf>
    <xf numFmtId="10" fontId="7" fillId="2" borderId="0" xfId="2" applyNumberFormat="1" applyFont="1" applyFill="1" applyAlignment="1" applyProtection="1">
      <alignment horizontal="right"/>
    </xf>
    <xf numFmtId="43" fontId="2" fillId="2" borderId="0" xfId="1" applyFont="1" applyFill="1" applyAlignment="1" applyProtection="1">
      <alignment horizontal="right"/>
    </xf>
    <xf numFmtId="164" fontId="2" fillId="2" borderId="0" xfId="1" applyNumberFormat="1" applyFont="1" applyFill="1" applyAlignment="1" applyProtection="1">
      <alignment horizontal="right"/>
    </xf>
    <xf numFmtId="0" fontId="10" fillId="2" borderId="0" xfId="0" applyFont="1" applyFill="1" applyAlignment="1" applyProtection="1">
      <alignment horizontal="right"/>
    </xf>
    <xf numFmtId="165" fontId="7" fillId="2" borderId="0" xfId="0" applyNumberFormat="1" applyFont="1" applyFill="1" applyAlignment="1" applyProtection="1">
      <alignment horizontal="right"/>
    </xf>
    <xf numFmtId="0" fontId="2" fillId="2" borderId="0" xfId="0" applyFont="1" applyFill="1" applyAlignment="1" applyProtection="1">
      <alignment horizontal="right"/>
    </xf>
    <xf numFmtId="164" fontId="10"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43" fontId="10" fillId="2" borderId="0" xfId="1" applyFont="1" applyFill="1" applyAlignment="1">
      <alignment horizontal="right"/>
    </xf>
    <xf numFmtId="164" fontId="10" fillId="2" borderId="0" xfId="1" applyNumberFormat="1" applyFont="1" applyFill="1" applyAlignment="1">
      <alignment horizontal="right"/>
    </xf>
    <xf numFmtId="0" fontId="10" fillId="2" borderId="0" xfId="0" applyFont="1" applyFill="1" applyAlignment="1">
      <alignment horizontal="right"/>
    </xf>
    <xf numFmtId="0" fontId="13" fillId="2" borderId="0" xfId="0" applyFont="1" applyFill="1" applyAlignment="1" applyProtection="1">
      <alignment horizontal="center"/>
    </xf>
    <xf numFmtId="0" fontId="6" fillId="2" borderId="0" xfId="0" applyFont="1" applyFill="1" applyAlignment="1" applyProtection="1">
      <alignment horizontal="center"/>
    </xf>
    <xf numFmtId="0" fontId="8" fillId="2" borderId="0" xfId="0" quotePrefix="1" applyFont="1" applyFill="1" applyAlignment="1" applyProtection="1">
      <alignment horizontal="left"/>
    </xf>
    <xf numFmtId="0" fontId="13" fillId="2" borderId="0" xfId="0" applyFont="1" applyFill="1" applyAlignment="1" applyProtection="1">
      <alignment horizontal="center"/>
    </xf>
    <xf numFmtId="0" fontId="8" fillId="2" borderId="0" xfId="0" quotePrefix="1" applyFont="1" applyFill="1" applyAlignment="1" applyProtection="1">
      <alignment horizontal="left"/>
    </xf>
    <xf numFmtId="0" fontId="17" fillId="2" borderId="0" xfId="0" applyFont="1" applyFill="1" applyProtection="1"/>
    <xf numFmtId="0" fontId="17" fillId="2" borderId="1" xfId="0" applyFont="1" applyFill="1" applyBorder="1" applyProtection="1"/>
    <xf numFmtId="164" fontId="11" fillId="2" borderId="1" xfId="1" applyNumberFormat="1" applyFont="1" applyFill="1" applyBorder="1" applyProtection="1"/>
    <xf numFmtId="165" fontId="7" fillId="2" borderId="1" xfId="2" applyNumberFormat="1" applyFont="1" applyFill="1" applyBorder="1" applyAlignment="1" applyProtection="1">
      <alignment horizontal="right"/>
    </xf>
    <xf numFmtId="0" fontId="17" fillId="2" borderId="0" xfId="0" applyFont="1" applyFill="1" applyBorder="1" applyProtection="1"/>
    <xf numFmtId="164" fontId="11" fillId="2" borderId="0" xfId="1" applyNumberFormat="1" applyFont="1" applyFill="1" applyBorder="1" applyProtection="1"/>
    <xf numFmtId="165" fontId="7" fillId="3" borderId="0" xfId="2" applyNumberFormat="1" applyFont="1" applyFill="1" applyBorder="1" applyAlignment="1" applyProtection="1">
      <alignment horizontal="right"/>
    </xf>
    <xf numFmtId="165" fontId="7" fillId="3" borderId="0" xfId="2" applyNumberFormat="1" applyFont="1" applyFill="1" applyAlignment="1" applyProtection="1">
      <alignment horizontal="right"/>
    </xf>
    <xf numFmtId="164" fontId="11" fillId="3" borderId="0" xfId="1" applyNumberFormat="1" applyFont="1" applyFill="1" applyBorder="1" applyProtection="1"/>
    <xf numFmtId="165" fontId="7" fillId="3" borderId="1" xfId="2" applyNumberFormat="1" applyFont="1" applyFill="1" applyBorder="1" applyAlignment="1" applyProtection="1">
      <alignment horizontal="right"/>
    </xf>
    <xf numFmtId="164" fontId="11" fillId="3" borderId="1" xfId="1" applyNumberFormat="1" applyFont="1" applyFill="1" applyBorder="1" applyProtection="1"/>
    <xf numFmtId="0" fontId="11" fillId="2" borderId="1" xfId="0" applyFont="1" applyFill="1" applyBorder="1" applyProtection="1"/>
    <xf numFmtId="43" fontId="11" fillId="2" borderId="1" xfId="1" applyNumberFormat="1" applyFont="1" applyFill="1" applyBorder="1" applyProtection="1"/>
    <xf numFmtId="43" fontId="11" fillId="2" borderId="0" xfId="1" applyNumberFormat="1" applyFont="1" applyFill="1" applyBorder="1" applyProtection="1"/>
    <xf numFmtId="165" fontId="7" fillId="2" borderId="0" xfId="2" applyNumberFormat="1" applyFont="1" applyFill="1" applyBorder="1" applyAlignment="1" applyProtection="1">
      <alignment horizontal="right"/>
    </xf>
    <xf numFmtId="164" fontId="11" fillId="2" borderId="0" xfId="1" applyNumberFormat="1" applyFont="1" applyFill="1" applyProtection="1">
      <protection locked="0"/>
    </xf>
    <xf numFmtId="0" fontId="8" fillId="2" borderId="0" xfId="0" applyFont="1" applyFill="1" applyAlignment="1" applyProtection="1">
      <alignment horizontal="right"/>
    </xf>
    <xf numFmtId="49" fontId="8" fillId="2" borderId="0" xfId="0" quotePrefix="1" applyNumberFormat="1" applyFont="1" applyFill="1" applyAlignment="1" applyProtection="1">
      <alignment horizontal="left"/>
    </xf>
    <xf numFmtId="0" fontId="13" fillId="2" borderId="0" xfId="0" applyFont="1" applyFill="1" applyAlignment="1" applyProtection="1">
      <alignment horizontal="center"/>
    </xf>
    <xf numFmtId="0" fontId="8" fillId="2" borderId="0" xfId="0" quotePrefix="1" applyFont="1" applyFill="1" applyAlignment="1" applyProtection="1">
      <alignment horizontal="left"/>
    </xf>
    <xf numFmtId="0" fontId="13" fillId="2" borderId="0" xfId="0" applyFont="1" applyFill="1" applyAlignment="1">
      <alignment horizontal="center"/>
    </xf>
    <xf numFmtId="0" fontId="19" fillId="2" borderId="0" xfId="0" applyFont="1" applyFill="1" applyProtection="1"/>
    <xf numFmtId="164" fontId="11" fillId="3" borderId="0" xfId="1" applyNumberFormat="1" applyFont="1" applyFill="1" applyProtection="1"/>
    <xf numFmtId="164" fontId="11" fillId="3" borderId="0" xfId="1" applyNumberFormat="1" applyFont="1" applyFill="1" applyAlignment="1" applyProtection="1"/>
    <xf numFmtId="164" fontId="10" fillId="3" borderId="0" xfId="1" applyNumberFormat="1" applyFont="1" applyFill="1" applyProtection="1"/>
    <xf numFmtId="164" fontId="11" fillId="3" borderId="0" xfId="0" applyNumberFormat="1" applyFont="1" applyFill="1" applyProtection="1"/>
    <xf numFmtId="0" fontId="8" fillId="3" borderId="0" xfId="0" applyFont="1" applyFill="1" applyProtection="1"/>
    <xf numFmtId="0" fontId="20" fillId="2" borderId="0" xfId="0" applyFont="1" applyFill="1" applyProtection="1">
      <protection locked="0"/>
    </xf>
    <xf numFmtId="0" fontId="9" fillId="3" borderId="0" xfId="0" applyFont="1" applyFill="1" applyProtection="1"/>
    <xf numFmtId="0" fontId="8" fillId="3" borderId="0" xfId="0" applyFont="1" applyFill="1" applyAlignment="1" applyProtection="1">
      <alignment horizontal="right"/>
    </xf>
    <xf numFmtId="0" fontId="10" fillId="3" borderId="0" xfId="0" applyFont="1" applyFill="1" applyProtection="1"/>
    <xf numFmtId="49" fontId="8" fillId="3" borderId="0" xfId="0" quotePrefix="1" applyNumberFormat="1" applyFont="1" applyFill="1" applyAlignment="1" applyProtection="1">
      <alignment horizontal="left"/>
    </xf>
    <xf numFmtId="164" fontId="10" fillId="3" borderId="0" xfId="1" applyNumberFormat="1" applyFont="1" applyFill="1" applyAlignment="1" applyProtection="1"/>
    <xf numFmtId="0" fontId="21" fillId="2" borderId="0" xfId="0" applyFont="1" applyFill="1"/>
    <xf numFmtId="49" fontId="20" fillId="2" borderId="0" xfId="0" quotePrefix="1" applyNumberFormat="1" applyFont="1" applyFill="1" applyAlignment="1" applyProtection="1">
      <alignment horizontal="left"/>
    </xf>
    <xf numFmtId="0" fontId="21" fillId="2" borderId="0" xfId="0" applyFont="1" applyFill="1" applyProtection="1"/>
    <xf numFmtId="0" fontId="14" fillId="3" borderId="0" xfId="0" applyFont="1" applyFill="1" applyProtection="1"/>
    <xf numFmtId="165" fontId="7" fillId="3" borderId="0" xfId="2" applyNumberFormat="1" applyFont="1" applyFill="1" applyAlignment="1">
      <alignment horizontal="right"/>
    </xf>
    <xf numFmtId="164" fontId="11" fillId="3" borderId="0" xfId="1" applyNumberFormat="1" applyFont="1" applyFill="1"/>
    <xf numFmtId="165" fontId="7" fillId="3" borderId="0" xfId="0" applyNumberFormat="1" applyFont="1" applyFill="1" applyAlignment="1">
      <alignment horizontal="right"/>
    </xf>
    <xf numFmtId="164" fontId="10" fillId="3" borderId="0" xfId="0" applyNumberFormat="1" applyFont="1" applyFill="1" applyProtection="1"/>
    <xf numFmtId="0" fontId="23" fillId="2" borderId="0" xfId="0" applyFont="1" applyFill="1" applyBorder="1"/>
    <xf numFmtId="0" fontId="23" fillId="2" borderId="0" xfId="0" applyFont="1" applyFill="1"/>
    <xf numFmtId="0" fontId="23" fillId="2" borderId="0" xfId="0" applyNumberFormat="1" applyFont="1" applyFill="1"/>
    <xf numFmtId="0" fontId="23" fillId="2" borderId="0" xfId="0" applyFont="1" applyFill="1" applyBorder="1" applyAlignment="1">
      <alignment vertical="top" wrapText="1"/>
    </xf>
    <xf numFmtId="0" fontId="15" fillId="2" borderId="0" xfId="0" quotePrefix="1" applyFont="1" applyFill="1" applyAlignment="1" applyProtection="1"/>
    <xf numFmtId="0" fontId="23" fillId="2" borderId="8" xfId="0" applyNumberFormat="1" applyFont="1" applyFill="1" applyBorder="1" applyAlignment="1">
      <alignment horizontal="center"/>
    </xf>
    <xf numFmtId="0" fontId="23" fillId="2" borderId="9" xfId="0" applyFont="1" applyFill="1" applyBorder="1" applyAlignment="1">
      <alignment vertical="top" wrapText="1"/>
    </xf>
    <xf numFmtId="0" fontId="23"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23" fillId="2" borderId="9" xfId="0" applyFont="1" applyFill="1" applyBorder="1" applyAlignment="1">
      <alignment horizontal="left" vertical="top"/>
    </xf>
    <xf numFmtId="0" fontId="23" fillId="2" borderId="8" xfId="0" applyFont="1" applyFill="1" applyBorder="1" applyAlignment="1">
      <alignment horizontal="center"/>
    </xf>
    <xf numFmtId="0" fontId="23" fillId="2" borderId="10" xfId="0" applyNumberFormat="1" applyFont="1" applyFill="1" applyBorder="1"/>
    <xf numFmtId="0" fontId="23" fillId="2" borderId="8" xfId="0" applyNumberFormat="1" applyFont="1" applyFill="1" applyBorder="1"/>
    <xf numFmtId="0" fontId="23" fillId="2" borderId="9" xfId="0" applyFont="1" applyFill="1" applyBorder="1"/>
    <xf numFmtId="0" fontId="23" fillId="2" borderId="1" xfId="0" applyFont="1" applyFill="1" applyBorder="1"/>
    <xf numFmtId="0" fontId="23" fillId="2" borderId="11" xfId="0" applyFont="1" applyFill="1" applyBorder="1"/>
    <xf numFmtId="0" fontId="23" fillId="2" borderId="8" xfId="0" applyFont="1" applyFill="1" applyBorder="1"/>
    <xf numFmtId="0" fontId="31" fillId="2" borderId="8" xfId="0" applyNumberFormat="1" applyFont="1" applyFill="1" applyBorder="1" applyAlignment="1">
      <alignment horizontal="center"/>
    </xf>
    <xf numFmtId="43" fontId="10" fillId="2" borderId="0" xfId="1" applyFont="1" applyFill="1" applyProtection="1">
      <protection locked="0"/>
    </xf>
    <xf numFmtId="43" fontId="11" fillId="3" borderId="0" xfId="1" applyFont="1" applyFill="1" applyProtection="1"/>
    <xf numFmtId="43" fontId="10" fillId="3" borderId="0" xfId="1" applyFont="1" applyFill="1" applyProtection="1"/>
    <xf numFmtId="43" fontId="11" fillId="3" borderId="1" xfId="1" applyFont="1" applyFill="1" applyBorder="1" applyProtection="1"/>
    <xf numFmtId="43" fontId="11" fillId="2" borderId="0" xfId="1" applyFont="1" applyFill="1" applyBorder="1" applyProtection="1">
      <protection locked="0"/>
    </xf>
    <xf numFmtId="43" fontId="10" fillId="3" borderId="0" xfId="1" applyFont="1" applyFill="1" applyAlignment="1" applyProtection="1"/>
    <xf numFmtId="43" fontId="11" fillId="2" borderId="0" xfId="1" applyFont="1" applyFill="1" applyProtection="1"/>
    <xf numFmtId="43" fontId="11" fillId="2" borderId="1" xfId="1" applyFont="1" applyFill="1" applyBorder="1" applyProtection="1"/>
    <xf numFmtId="0" fontId="20" fillId="3" borderId="0" xfId="0" applyFont="1" applyFill="1" applyProtection="1"/>
    <xf numFmtId="0" fontId="14" fillId="2" borderId="0" xfId="0" applyFont="1" applyFill="1" applyAlignment="1" applyProtection="1">
      <alignment horizontal="right"/>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29" fillId="2" borderId="3" xfId="0" applyFont="1" applyFill="1" applyBorder="1" applyAlignment="1">
      <alignment horizontal="center"/>
    </xf>
    <xf numFmtId="0" fontId="29" fillId="2" borderId="4" xfId="0" applyFont="1" applyFill="1" applyBorder="1" applyAlignment="1">
      <alignment horizontal="center"/>
    </xf>
    <xf numFmtId="0" fontId="29" fillId="2" borderId="5" xfId="0" applyFont="1" applyFill="1" applyBorder="1" applyAlignment="1">
      <alignment horizontal="center"/>
    </xf>
    <xf numFmtId="0" fontId="23" fillId="2" borderId="8" xfId="0" applyNumberFormat="1" applyFont="1" applyFill="1" applyBorder="1" applyAlignment="1">
      <alignment horizontal="center"/>
    </xf>
    <xf numFmtId="0" fontId="23" fillId="2" borderId="0" xfId="0" applyNumberFormat="1" applyFont="1" applyFill="1" applyBorder="1" applyAlignment="1">
      <alignment horizontal="center"/>
    </xf>
    <xf numFmtId="0" fontId="23" fillId="2" borderId="0" xfId="0" applyFont="1" applyFill="1" applyBorder="1" applyAlignment="1">
      <alignment horizontal="left" vertical="top"/>
    </xf>
    <xf numFmtId="0" fontId="23" fillId="2" borderId="9" xfId="0" applyFont="1" applyFill="1" applyBorder="1" applyAlignment="1">
      <alignment horizontal="left" vertical="top"/>
    </xf>
    <xf numFmtId="0" fontId="23" fillId="2" borderId="6" xfId="0" applyNumberFormat="1" applyFont="1" applyFill="1" applyBorder="1" applyAlignment="1">
      <alignment horizontal="center"/>
    </xf>
    <xf numFmtId="0" fontId="23" fillId="2" borderId="2" xfId="0" applyNumberFormat="1" applyFont="1" applyFill="1" applyBorder="1" applyAlignment="1">
      <alignment horizontal="center"/>
    </xf>
    <xf numFmtId="0" fontId="23" fillId="2" borderId="7" xfId="0" applyNumberFormat="1" applyFont="1" applyFill="1" applyBorder="1" applyAlignment="1">
      <alignment horizontal="center"/>
    </xf>
    <xf numFmtId="0" fontId="8" fillId="2" borderId="0" xfId="0" applyFont="1" applyFill="1" applyAlignment="1" applyProtection="1">
      <alignment horizontal="right"/>
    </xf>
    <xf numFmtId="49" fontId="8" fillId="2" borderId="0" xfId="0" quotePrefix="1" applyNumberFormat="1" applyFont="1" applyFill="1" applyAlignment="1" applyProtection="1">
      <alignment horizontal="left"/>
    </xf>
    <xf numFmtId="0" fontId="8" fillId="2" borderId="0" xfId="0" applyFont="1" applyFill="1" applyAlignment="1" applyProtection="1">
      <alignment horizontal="center"/>
    </xf>
    <xf numFmtId="0" fontId="13" fillId="2" borderId="0" xfId="0" applyFont="1" applyFill="1" applyAlignment="1" applyProtection="1">
      <alignment horizontal="center"/>
    </xf>
    <xf numFmtId="0" fontId="8" fillId="2" borderId="0" xfId="0" quotePrefix="1" applyFont="1" applyFill="1" applyAlignment="1" applyProtection="1">
      <alignment horizontal="center"/>
    </xf>
    <xf numFmtId="0" fontId="8" fillId="2" borderId="0" xfId="0" quotePrefix="1" applyNumberFormat="1" applyFont="1" applyFill="1" applyAlignment="1" applyProtection="1">
      <alignment horizontal="left"/>
    </xf>
    <xf numFmtId="0" fontId="10" fillId="2" borderId="0" xfId="0" applyFont="1" applyFill="1" applyAlignment="1" applyProtection="1">
      <alignment horizontal="left"/>
    </xf>
    <xf numFmtId="0" fontId="10" fillId="2" borderId="0" xfId="0" applyFont="1" applyFill="1" applyAlignment="1" applyProtection="1">
      <alignment horizontal="left" wrapText="1"/>
    </xf>
    <xf numFmtId="0" fontId="8" fillId="2" borderId="0" xfId="0" quotePrefix="1" applyNumberFormat="1" applyFont="1" applyFill="1" applyAlignment="1" applyProtection="1">
      <alignment horizontal="left" wrapText="1"/>
    </xf>
    <xf numFmtId="0" fontId="14" fillId="2" borderId="0" xfId="0" applyFont="1" applyFill="1" applyAlignment="1" applyProtection="1">
      <alignment horizontal="right"/>
    </xf>
    <xf numFmtId="0" fontId="20" fillId="2" borderId="0" xfId="0" applyFont="1" applyFill="1" applyAlignment="1" applyProtection="1">
      <alignment horizontal="left"/>
      <protection locked="0"/>
    </xf>
    <xf numFmtId="0" fontId="8" fillId="2" borderId="0" xfId="0" quotePrefix="1" applyFont="1" applyFill="1" applyAlignment="1" applyProtection="1">
      <alignment horizontal="left"/>
    </xf>
    <xf numFmtId="0" fontId="8" fillId="3" borderId="0" xfId="0" quotePrefix="1" applyFont="1" applyFill="1" applyAlignment="1" applyProtection="1">
      <alignment horizontal="left"/>
    </xf>
    <xf numFmtId="0" fontId="8" fillId="3" borderId="0" xfId="0" applyFont="1" applyFill="1" applyAlignment="1" applyProtection="1">
      <alignment horizontal="right"/>
    </xf>
    <xf numFmtId="0" fontId="8" fillId="3" borderId="0" xfId="0" quotePrefix="1" applyNumberFormat="1" applyFont="1" applyFill="1" applyAlignment="1" applyProtection="1">
      <alignment horizontal="left" vertical="top" wrapText="1"/>
    </xf>
    <xf numFmtId="0" fontId="8" fillId="2" borderId="0" xfId="0" applyFont="1" applyFill="1" applyAlignment="1">
      <alignment horizontal="center"/>
    </xf>
    <xf numFmtId="0" fontId="20" fillId="2" borderId="0" xfId="0" quotePrefix="1" applyNumberFormat="1" applyFont="1" applyFill="1" applyAlignment="1" applyProtection="1">
      <alignment horizontal="left" vertical="top" wrapText="1"/>
      <protection locked="0"/>
    </xf>
    <xf numFmtId="0" fontId="13" fillId="2" borderId="0" xfId="0" applyFont="1" applyFill="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496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workbookViewId="0">
      <selection sqref="A1:J1"/>
    </sheetView>
  </sheetViews>
  <sheetFormatPr defaultColWidth="9" defaultRowHeight="15.6" x14ac:dyDescent="0.3"/>
  <cols>
    <col min="1" max="1" width="2.5" style="102" customWidth="1"/>
    <col min="2" max="10" width="9.09765625" style="101" customWidth="1"/>
    <col min="11" max="11" width="4.09765625" style="101" customWidth="1"/>
    <col min="12" max="12" width="1.8984375" style="102" bestFit="1" customWidth="1"/>
    <col min="13" max="19" width="9.09765625" style="101" customWidth="1"/>
    <col min="20" max="16384" width="9" style="101"/>
  </cols>
  <sheetData>
    <row r="1" spans="1:21" s="100" customFormat="1" ht="17.399999999999999" x14ac:dyDescent="0.3">
      <c r="A1" s="131" t="s">
        <v>60</v>
      </c>
      <c r="B1" s="132"/>
      <c r="C1" s="132"/>
      <c r="D1" s="132"/>
      <c r="E1" s="132"/>
      <c r="F1" s="132"/>
      <c r="G1" s="132"/>
      <c r="H1" s="132"/>
      <c r="I1" s="132"/>
      <c r="J1" s="133"/>
      <c r="L1" s="131" t="s">
        <v>85</v>
      </c>
      <c r="M1" s="132"/>
      <c r="N1" s="132"/>
      <c r="O1" s="132"/>
      <c r="P1" s="132"/>
      <c r="Q1" s="132"/>
      <c r="R1" s="132"/>
      <c r="S1" s="132"/>
      <c r="T1" s="132"/>
      <c r="U1" s="133"/>
    </row>
    <row r="2" spans="1:21" x14ac:dyDescent="0.3">
      <c r="A2" s="138"/>
      <c r="B2" s="139"/>
      <c r="C2" s="139"/>
      <c r="D2" s="139"/>
      <c r="E2" s="139"/>
      <c r="F2" s="139"/>
      <c r="G2" s="139"/>
      <c r="H2" s="139"/>
      <c r="I2" s="139"/>
      <c r="J2" s="140"/>
      <c r="L2" s="134"/>
      <c r="M2" s="135"/>
      <c r="N2" s="135"/>
      <c r="O2" s="135"/>
      <c r="P2" s="135"/>
      <c r="Q2" s="135"/>
      <c r="R2" s="135"/>
      <c r="S2" s="135"/>
      <c r="T2" s="135"/>
      <c r="U2" s="114"/>
    </row>
    <row r="3" spans="1:21" ht="15.75" customHeight="1" x14ac:dyDescent="0.3">
      <c r="A3" s="105" t="s">
        <v>63</v>
      </c>
      <c r="B3" s="129" t="s">
        <v>70</v>
      </c>
      <c r="C3" s="129"/>
      <c r="D3" s="129"/>
      <c r="E3" s="129"/>
      <c r="F3" s="129"/>
      <c r="G3" s="129"/>
      <c r="H3" s="129"/>
      <c r="I3" s="129"/>
      <c r="J3" s="130"/>
      <c r="L3" s="118" t="s">
        <v>87</v>
      </c>
      <c r="M3" s="129" t="s">
        <v>76</v>
      </c>
      <c r="N3" s="129"/>
      <c r="O3" s="129"/>
      <c r="P3" s="129"/>
      <c r="Q3" s="129"/>
      <c r="R3" s="129"/>
      <c r="S3" s="129"/>
      <c r="T3" s="129"/>
      <c r="U3" s="130"/>
    </row>
    <row r="4" spans="1:21" ht="15.75" customHeight="1" x14ac:dyDescent="0.3">
      <c r="A4" s="105"/>
      <c r="B4" s="129"/>
      <c r="C4" s="129"/>
      <c r="D4" s="129"/>
      <c r="E4" s="129"/>
      <c r="F4" s="129"/>
      <c r="G4" s="129"/>
      <c r="H4" s="129"/>
      <c r="I4" s="129"/>
      <c r="J4" s="130"/>
      <c r="L4" s="113"/>
      <c r="M4" s="100"/>
      <c r="N4" s="103"/>
      <c r="O4" s="103"/>
      <c r="P4" s="103"/>
      <c r="Q4" s="103"/>
      <c r="R4" s="103"/>
      <c r="S4" s="103"/>
      <c r="T4" s="100"/>
      <c r="U4" s="114"/>
    </row>
    <row r="5" spans="1:21" ht="15.75" customHeight="1" x14ac:dyDescent="0.3">
      <c r="A5" s="105"/>
      <c r="B5" s="129"/>
      <c r="C5" s="129"/>
      <c r="D5" s="129"/>
      <c r="E5" s="129"/>
      <c r="F5" s="129"/>
      <c r="G5" s="129"/>
      <c r="H5" s="129"/>
      <c r="I5" s="129"/>
      <c r="J5" s="130"/>
      <c r="L5" s="118" t="s">
        <v>87</v>
      </c>
      <c r="M5" s="129" t="s">
        <v>77</v>
      </c>
      <c r="N5" s="129"/>
      <c r="O5" s="129"/>
      <c r="P5" s="129"/>
      <c r="Q5" s="129"/>
      <c r="R5" s="129"/>
      <c r="S5" s="129"/>
      <c r="T5" s="129"/>
      <c r="U5" s="130"/>
    </row>
    <row r="6" spans="1:21" ht="15.75" customHeight="1" x14ac:dyDescent="0.3">
      <c r="A6" s="105"/>
      <c r="B6" s="129"/>
      <c r="C6" s="129"/>
      <c r="D6" s="129"/>
      <c r="E6" s="129"/>
      <c r="F6" s="129"/>
      <c r="G6" s="129"/>
      <c r="H6" s="129"/>
      <c r="I6" s="129"/>
      <c r="J6" s="130"/>
      <c r="L6" s="113"/>
      <c r="M6" s="100"/>
      <c r="N6" s="103"/>
      <c r="O6" s="103"/>
      <c r="P6" s="103"/>
      <c r="Q6" s="103"/>
      <c r="R6" s="103"/>
      <c r="S6" s="103"/>
      <c r="T6" s="100"/>
      <c r="U6" s="114"/>
    </row>
    <row r="7" spans="1:21" ht="15.75" customHeight="1" x14ac:dyDescent="0.3">
      <c r="A7" s="105"/>
      <c r="B7" s="129"/>
      <c r="C7" s="129"/>
      <c r="D7" s="129"/>
      <c r="E7" s="129"/>
      <c r="F7" s="129"/>
      <c r="G7" s="129"/>
      <c r="H7" s="129"/>
      <c r="I7" s="129"/>
      <c r="J7" s="130"/>
      <c r="L7" s="118" t="s">
        <v>87</v>
      </c>
      <c r="M7" s="129" t="s">
        <v>78</v>
      </c>
      <c r="N7" s="129"/>
      <c r="O7" s="129"/>
      <c r="P7" s="129"/>
      <c r="Q7" s="129"/>
      <c r="R7" s="129"/>
      <c r="S7" s="129"/>
      <c r="T7" s="129"/>
      <c r="U7" s="130"/>
    </row>
    <row r="8" spans="1:21" ht="15.75" customHeight="1" x14ac:dyDescent="0.3">
      <c r="A8" s="105"/>
      <c r="B8" s="129"/>
      <c r="C8" s="129"/>
      <c r="D8" s="129"/>
      <c r="E8" s="129"/>
      <c r="F8" s="129"/>
      <c r="G8" s="129"/>
      <c r="H8" s="129"/>
      <c r="I8" s="129"/>
      <c r="J8" s="130"/>
      <c r="L8" s="113"/>
      <c r="M8" s="100"/>
      <c r="N8" s="103"/>
      <c r="O8" s="103"/>
      <c r="P8" s="103"/>
      <c r="Q8" s="103"/>
      <c r="R8" s="103"/>
      <c r="S8" s="103"/>
      <c r="T8" s="100"/>
      <c r="U8" s="114"/>
    </row>
    <row r="9" spans="1:21" ht="15.75" customHeight="1" x14ac:dyDescent="0.3">
      <c r="A9" s="105"/>
      <c r="B9" s="129"/>
      <c r="C9" s="129"/>
      <c r="D9" s="129"/>
      <c r="E9" s="129"/>
      <c r="F9" s="129"/>
      <c r="G9" s="129"/>
      <c r="H9" s="129"/>
      <c r="I9" s="129"/>
      <c r="J9" s="130"/>
      <c r="L9" s="118" t="s">
        <v>87</v>
      </c>
      <c r="M9" s="129" t="s">
        <v>79</v>
      </c>
      <c r="N9" s="129"/>
      <c r="O9" s="129"/>
      <c r="P9" s="129"/>
      <c r="Q9" s="129"/>
      <c r="R9" s="129"/>
      <c r="S9" s="129"/>
      <c r="T9" s="129"/>
      <c r="U9" s="130"/>
    </row>
    <row r="10" spans="1:21" ht="15.75" customHeight="1" x14ac:dyDescent="0.3">
      <c r="A10" s="105"/>
      <c r="B10" s="103"/>
      <c r="C10" s="103"/>
      <c r="D10" s="103"/>
      <c r="E10" s="103"/>
      <c r="F10" s="103"/>
      <c r="G10" s="103"/>
      <c r="H10" s="103"/>
      <c r="I10" s="103"/>
      <c r="J10" s="106"/>
      <c r="L10" s="113"/>
      <c r="M10" s="100"/>
      <c r="N10" s="103"/>
      <c r="O10" s="103"/>
      <c r="P10" s="103"/>
      <c r="Q10" s="103"/>
      <c r="R10" s="103"/>
      <c r="S10" s="103"/>
      <c r="T10" s="100"/>
      <c r="U10" s="114"/>
    </row>
    <row r="11" spans="1:21" ht="15.75" customHeight="1" x14ac:dyDescent="0.3">
      <c r="A11" s="105" t="s">
        <v>64</v>
      </c>
      <c r="B11" s="136" t="s">
        <v>71</v>
      </c>
      <c r="C11" s="136"/>
      <c r="D11" s="136"/>
      <c r="E11" s="136"/>
      <c r="F11" s="136"/>
      <c r="G11" s="136"/>
      <c r="H11" s="136"/>
      <c r="I11" s="136"/>
      <c r="J11" s="137"/>
      <c r="L11" s="118" t="s">
        <v>87</v>
      </c>
      <c r="M11" s="129" t="s">
        <v>80</v>
      </c>
      <c r="N11" s="129"/>
      <c r="O11" s="129"/>
      <c r="P11" s="129"/>
      <c r="Q11" s="129"/>
      <c r="R11" s="129"/>
      <c r="S11" s="129"/>
      <c r="T11" s="129"/>
      <c r="U11" s="130"/>
    </row>
    <row r="12" spans="1:21" x14ac:dyDescent="0.3">
      <c r="A12" s="105"/>
      <c r="B12" s="107"/>
      <c r="C12" s="108"/>
      <c r="D12" s="108"/>
      <c r="E12" s="108"/>
      <c r="F12" s="108"/>
      <c r="G12" s="108"/>
      <c r="H12" s="108"/>
      <c r="I12" s="108"/>
      <c r="J12" s="109"/>
      <c r="L12" s="105"/>
      <c r="M12" s="103"/>
      <c r="N12" s="103"/>
      <c r="O12" s="103"/>
      <c r="P12" s="103"/>
      <c r="Q12" s="103"/>
      <c r="R12" s="103"/>
      <c r="S12" s="103"/>
      <c r="T12" s="100"/>
      <c r="U12" s="114"/>
    </row>
    <row r="13" spans="1:21" ht="15.75" customHeight="1" x14ac:dyDescent="0.3">
      <c r="A13" s="105" t="s">
        <v>65</v>
      </c>
      <c r="B13" s="129" t="s">
        <v>89</v>
      </c>
      <c r="C13" s="129"/>
      <c r="D13" s="129"/>
      <c r="E13" s="129"/>
      <c r="F13" s="129"/>
      <c r="G13" s="129"/>
      <c r="H13" s="129"/>
      <c r="I13" s="129"/>
      <c r="J13" s="130"/>
      <c r="L13" s="118" t="s">
        <v>87</v>
      </c>
      <c r="M13" s="129" t="s">
        <v>81</v>
      </c>
      <c r="N13" s="129"/>
      <c r="O13" s="129"/>
      <c r="P13" s="129"/>
      <c r="Q13" s="129"/>
      <c r="R13" s="129"/>
      <c r="S13" s="129"/>
      <c r="T13" s="129"/>
      <c r="U13" s="130"/>
    </row>
    <row r="14" spans="1:21" x14ac:dyDescent="0.3">
      <c r="A14" s="105"/>
      <c r="B14" s="129"/>
      <c r="C14" s="129"/>
      <c r="D14" s="129"/>
      <c r="E14" s="129"/>
      <c r="F14" s="129"/>
      <c r="G14" s="129"/>
      <c r="H14" s="129"/>
      <c r="I14" s="129"/>
      <c r="J14" s="130"/>
      <c r="L14" s="113"/>
      <c r="M14" s="100"/>
      <c r="N14" s="103"/>
      <c r="O14" s="103"/>
      <c r="P14" s="103"/>
      <c r="Q14" s="103"/>
      <c r="R14" s="103"/>
      <c r="S14" s="103"/>
      <c r="T14" s="100"/>
      <c r="U14" s="114"/>
    </row>
    <row r="15" spans="1:21" ht="15.75" customHeight="1" x14ac:dyDescent="0.3">
      <c r="A15" s="105"/>
      <c r="B15" s="129"/>
      <c r="C15" s="129"/>
      <c r="D15" s="129"/>
      <c r="E15" s="129"/>
      <c r="F15" s="129"/>
      <c r="G15" s="129"/>
      <c r="H15" s="129"/>
      <c r="I15" s="129"/>
      <c r="J15" s="130"/>
      <c r="L15" s="118" t="s">
        <v>87</v>
      </c>
      <c r="M15" s="129" t="s">
        <v>82</v>
      </c>
      <c r="N15" s="129"/>
      <c r="O15" s="129"/>
      <c r="P15" s="129"/>
      <c r="Q15" s="129"/>
      <c r="R15" s="129"/>
      <c r="S15" s="129"/>
      <c r="T15" s="129"/>
      <c r="U15" s="130"/>
    </row>
    <row r="16" spans="1:21" x14ac:dyDescent="0.3">
      <c r="A16" s="105"/>
      <c r="B16" s="107"/>
      <c r="C16" s="107"/>
      <c r="D16" s="107"/>
      <c r="E16" s="107"/>
      <c r="F16" s="107"/>
      <c r="G16" s="107"/>
      <c r="H16" s="107"/>
      <c r="I16" s="107"/>
      <c r="J16" s="110"/>
      <c r="L16" s="113"/>
      <c r="M16" s="100"/>
      <c r="N16" s="107"/>
      <c r="O16" s="107"/>
      <c r="P16" s="107"/>
      <c r="Q16" s="107"/>
      <c r="R16" s="107"/>
      <c r="S16" s="107"/>
      <c r="T16" s="100"/>
      <c r="U16" s="114"/>
    </row>
    <row r="17" spans="1:21" ht="15.75" customHeight="1" x14ac:dyDescent="0.3">
      <c r="A17" s="105" t="s">
        <v>67</v>
      </c>
      <c r="B17" s="129" t="s">
        <v>66</v>
      </c>
      <c r="C17" s="129"/>
      <c r="D17" s="129"/>
      <c r="E17" s="129"/>
      <c r="F17" s="129"/>
      <c r="G17" s="129"/>
      <c r="H17" s="129"/>
      <c r="I17" s="129"/>
      <c r="J17" s="130"/>
      <c r="L17" s="118" t="s">
        <v>87</v>
      </c>
      <c r="M17" s="129" t="s">
        <v>83</v>
      </c>
      <c r="N17" s="129"/>
      <c r="O17" s="129"/>
      <c r="P17" s="129"/>
      <c r="Q17" s="129"/>
      <c r="R17" s="129"/>
      <c r="S17" s="129"/>
      <c r="T17" s="129"/>
      <c r="U17" s="130"/>
    </row>
    <row r="18" spans="1:21" x14ac:dyDescent="0.3">
      <c r="A18" s="105"/>
      <c r="B18" s="129"/>
      <c r="C18" s="129"/>
      <c r="D18" s="129"/>
      <c r="E18" s="129"/>
      <c r="F18" s="129"/>
      <c r="G18" s="129"/>
      <c r="H18" s="129"/>
      <c r="I18" s="129"/>
      <c r="J18" s="130"/>
      <c r="L18" s="113"/>
      <c r="M18" s="100"/>
      <c r="N18" s="103"/>
      <c r="O18" s="103"/>
      <c r="P18" s="103"/>
      <c r="Q18" s="103"/>
      <c r="R18" s="103"/>
      <c r="S18" s="103"/>
      <c r="T18" s="100"/>
      <c r="U18" s="114"/>
    </row>
    <row r="19" spans="1:21" ht="15.75" customHeight="1" x14ac:dyDescent="0.3">
      <c r="A19" s="105"/>
      <c r="B19" s="129"/>
      <c r="C19" s="129"/>
      <c r="D19" s="129"/>
      <c r="E19" s="129"/>
      <c r="F19" s="129"/>
      <c r="G19" s="129"/>
      <c r="H19" s="129"/>
      <c r="I19" s="129"/>
      <c r="J19" s="130"/>
      <c r="L19" s="118" t="s">
        <v>87</v>
      </c>
      <c r="M19" s="129" t="s">
        <v>84</v>
      </c>
      <c r="N19" s="129"/>
      <c r="O19" s="129"/>
      <c r="P19" s="129"/>
      <c r="Q19" s="129"/>
      <c r="R19" s="129"/>
      <c r="S19" s="129"/>
      <c r="T19" s="129"/>
      <c r="U19" s="130"/>
    </row>
    <row r="20" spans="1:21" x14ac:dyDescent="0.3">
      <c r="A20" s="105"/>
      <c r="B20" s="129"/>
      <c r="C20" s="129"/>
      <c r="D20" s="129"/>
      <c r="E20" s="129"/>
      <c r="F20" s="129"/>
      <c r="G20" s="129"/>
      <c r="H20" s="129"/>
      <c r="I20" s="129"/>
      <c r="J20" s="130"/>
      <c r="L20" s="113"/>
      <c r="M20" s="129"/>
      <c r="N20" s="129"/>
      <c r="O20" s="129"/>
      <c r="P20" s="129"/>
      <c r="Q20" s="129"/>
      <c r="R20" s="129"/>
      <c r="S20" s="129"/>
      <c r="T20" s="129"/>
      <c r="U20" s="130"/>
    </row>
    <row r="21" spans="1:21" x14ac:dyDescent="0.3">
      <c r="A21" s="105"/>
      <c r="B21" s="129"/>
      <c r="C21" s="129"/>
      <c r="D21" s="129"/>
      <c r="E21" s="129"/>
      <c r="F21" s="129"/>
      <c r="G21" s="129"/>
      <c r="H21" s="129"/>
      <c r="I21" s="129"/>
      <c r="J21" s="130"/>
      <c r="L21" s="113"/>
      <c r="M21" s="103"/>
      <c r="N21" s="103"/>
      <c r="O21" s="103"/>
      <c r="P21" s="103"/>
      <c r="Q21" s="103"/>
      <c r="R21" s="103"/>
      <c r="S21" s="103"/>
      <c r="T21" s="100"/>
      <c r="U21" s="114"/>
    </row>
    <row r="22" spans="1:21" ht="15.75" customHeight="1" x14ac:dyDescent="0.3">
      <c r="A22" s="105"/>
      <c r="B22" s="107"/>
      <c r="C22" s="107"/>
      <c r="D22" s="107"/>
      <c r="E22" s="107"/>
      <c r="F22" s="107"/>
      <c r="G22" s="107"/>
      <c r="H22" s="107"/>
      <c r="I22" s="107"/>
      <c r="J22" s="110"/>
      <c r="L22" s="118" t="s">
        <v>87</v>
      </c>
      <c r="M22" s="129" t="s">
        <v>95</v>
      </c>
      <c r="N22" s="129"/>
      <c r="O22" s="129"/>
      <c r="P22" s="129"/>
      <c r="Q22" s="129"/>
      <c r="R22" s="129"/>
      <c r="S22" s="129"/>
      <c r="T22" s="129"/>
      <c r="U22" s="130"/>
    </row>
    <row r="23" spans="1:21" x14ac:dyDescent="0.3">
      <c r="A23" s="105" t="s">
        <v>68</v>
      </c>
      <c r="B23" s="129" t="s">
        <v>73</v>
      </c>
      <c r="C23" s="129"/>
      <c r="D23" s="129"/>
      <c r="E23" s="129"/>
      <c r="F23" s="129"/>
      <c r="G23" s="129"/>
      <c r="H23" s="129"/>
      <c r="I23" s="129"/>
      <c r="J23" s="130"/>
      <c r="L23" s="113"/>
      <c r="M23" s="129"/>
      <c r="N23" s="129"/>
      <c r="O23" s="129"/>
      <c r="P23" s="129"/>
      <c r="Q23" s="129"/>
      <c r="R23" s="129"/>
      <c r="S23" s="129"/>
      <c r="T23" s="129"/>
      <c r="U23" s="130"/>
    </row>
    <row r="24" spans="1:21" x14ac:dyDescent="0.3">
      <c r="A24" s="105"/>
      <c r="B24" s="129"/>
      <c r="C24" s="129"/>
      <c r="D24" s="129"/>
      <c r="E24" s="129"/>
      <c r="F24" s="129"/>
      <c r="G24" s="129"/>
      <c r="H24" s="129"/>
      <c r="I24" s="129"/>
      <c r="J24" s="130"/>
      <c r="L24" s="113"/>
      <c r="M24" s="129"/>
      <c r="N24" s="129"/>
      <c r="O24" s="129"/>
      <c r="P24" s="129"/>
      <c r="Q24" s="129"/>
      <c r="R24" s="129"/>
      <c r="S24" s="129"/>
      <c r="T24" s="129"/>
      <c r="U24" s="130"/>
    </row>
    <row r="25" spans="1:21" x14ac:dyDescent="0.3">
      <c r="A25" s="105"/>
      <c r="B25" s="129"/>
      <c r="C25" s="129"/>
      <c r="D25" s="129"/>
      <c r="E25" s="129"/>
      <c r="F25" s="129"/>
      <c r="G25" s="129"/>
      <c r="H25" s="129"/>
      <c r="I25" s="129"/>
      <c r="J25" s="130"/>
      <c r="L25" s="113"/>
      <c r="M25" s="103"/>
      <c r="N25" s="103"/>
      <c r="O25" s="103"/>
      <c r="P25" s="103"/>
      <c r="Q25" s="103"/>
      <c r="R25" s="103"/>
      <c r="S25" s="103"/>
      <c r="T25" s="100"/>
      <c r="U25" s="114"/>
    </row>
    <row r="26" spans="1:21" x14ac:dyDescent="0.3">
      <c r="A26" s="105"/>
      <c r="B26" s="129"/>
      <c r="C26" s="129"/>
      <c r="D26" s="129"/>
      <c r="E26" s="129"/>
      <c r="F26" s="129"/>
      <c r="G26" s="129"/>
      <c r="H26" s="129"/>
      <c r="I26" s="129"/>
      <c r="J26" s="130"/>
      <c r="L26" s="113"/>
      <c r="M26" s="103"/>
      <c r="N26" s="103"/>
      <c r="O26" s="103"/>
      <c r="P26" s="103"/>
      <c r="Q26" s="103"/>
      <c r="R26" s="103"/>
      <c r="S26" s="103"/>
      <c r="T26" s="100"/>
      <c r="U26" s="114"/>
    </row>
    <row r="27" spans="1:21" x14ac:dyDescent="0.3">
      <c r="A27" s="105"/>
      <c r="B27" s="108"/>
      <c r="C27" s="108"/>
      <c r="D27" s="108"/>
      <c r="E27" s="108"/>
      <c r="F27" s="108"/>
      <c r="G27" s="108"/>
      <c r="H27" s="108"/>
      <c r="I27" s="108"/>
      <c r="J27" s="109"/>
      <c r="L27" s="113"/>
      <c r="M27" s="108"/>
      <c r="N27" s="108"/>
      <c r="O27" s="108"/>
      <c r="P27" s="108"/>
      <c r="Q27" s="108"/>
      <c r="R27" s="108"/>
      <c r="S27" s="108"/>
      <c r="T27" s="100"/>
      <c r="U27" s="114"/>
    </row>
    <row r="28" spans="1:21" ht="15.75" customHeight="1" x14ac:dyDescent="0.3">
      <c r="A28" s="105" t="s">
        <v>69</v>
      </c>
      <c r="B28" s="129" t="s">
        <v>75</v>
      </c>
      <c r="C28" s="129"/>
      <c r="D28" s="129"/>
      <c r="E28" s="129"/>
      <c r="F28" s="129"/>
      <c r="G28" s="129"/>
      <c r="H28" s="129"/>
      <c r="I28" s="129"/>
      <c r="J28" s="130"/>
      <c r="L28" s="113"/>
      <c r="M28" s="108"/>
      <c r="N28" s="108"/>
      <c r="O28" s="108"/>
      <c r="P28" s="108"/>
      <c r="Q28" s="108"/>
      <c r="R28" s="108"/>
      <c r="S28" s="108"/>
      <c r="T28" s="100"/>
      <c r="U28" s="114"/>
    </row>
    <row r="29" spans="1:21" x14ac:dyDescent="0.3">
      <c r="A29" s="105"/>
      <c r="B29" s="129"/>
      <c r="C29" s="129"/>
      <c r="D29" s="129"/>
      <c r="E29" s="129"/>
      <c r="F29" s="129"/>
      <c r="G29" s="129"/>
      <c r="H29" s="129"/>
      <c r="I29" s="129"/>
      <c r="J29" s="130"/>
      <c r="L29" s="113"/>
      <c r="M29" s="108"/>
      <c r="N29" s="108"/>
      <c r="O29" s="108"/>
      <c r="P29" s="108"/>
      <c r="Q29" s="108"/>
      <c r="R29" s="108"/>
      <c r="S29" s="108"/>
      <c r="T29" s="100"/>
      <c r="U29" s="114"/>
    </row>
    <row r="30" spans="1:21" x14ac:dyDescent="0.3">
      <c r="A30" s="105"/>
      <c r="B30" s="129"/>
      <c r="C30" s="129"/>
      <c r="D30" s="129"/>
      <c r="E30" s="129"/>
      <c r="F30" s="129"/>
      <c r="G30" s="129"/>
      <c r="H30" s="129"/>
      <c r="I30" s="129"/>
      <c r="J30" s="130"/>
      <c r="L30" s="113"/>
      <c r="M30" s="108"/>
      <c r="N30" s="108"/>
      <c r="O30" s="108"/>
      <c r="P30" s="108"/>
      <c r="Q30" s="108"/>
      <c r="R30" s="108"/>
      <c r="S30" s="108"/>
      <c r="T30" s="100"/>
      <c r="U30" s="114"/>
    </row>
    <row r="31" spans="1:21" x14ac:dyDescent="0.3">
      <c r="A31" s="105"/>
      <c r="B31" s="108"/>
      <c r="C31" s="108"/>
      <c r="D31" s="108"/>
      <c r="E31" s="108"/>
      <c r="F31" s="108"/>
      <c r="G31" s="108"/>
      <c r="H31" s="108"/>
      <c r="I31" s="108"/>
      <c r="J31" s="109"/>
      <c r="L31" s="113"/>
      <c r="M31" s="108"/>
      <c r="N31" s="108"/>
      <c r="O31" s="108"/>
      <c r="P31" s="108"/>
      <c r="Q31" s="108"/>
      <c r="R31" s="108"/>
      <c r="S31" s="108"/>
      <c r="T31" s="100"/>
      <c r="U31" s="114"/>
    </row>
    <row r="32" spans="1:21" ht="15.75" customHeight="1" x14ac:dyDescent="0.3">
      <c r="A32" s="111" t="s">
        <v>72</v>
      </c>
      <c r="B32" s="129" t="s">
        <v>94</v>
      </c>
      <c r="C32" s="129"/>
      <c r="D32" s="129"/>
      <c r="E32" s="129"/>
      <c r="F32" s="129"/>
      <c r="G32" s="129"/>
      <c r="H32" s="129"/>
      <c r="I32" s="129"/>
      <c r="J32" s="130"/>
      <c r="L32" s="113"/>
      <c r="M32" s="103"/>
      <c r="N32" s="103"/>
      <c r="O32" s="103"/>
      <c r="P32" s="103"/>
      <c r="Q32" s="103"/>
      <c r="R32" s="103"/>
      <c r="S32" s="103"/>
      <c r="T32" s="100"/>
      <c r="U32" s="114"/>
    </row>
    <row r="33" spans="1:21" x14ac:dyDescent="0.3">
      <c r="A33" s="105"/>
      <c r="B33" s="129"/>
      <c r="C33" s="129"/>
      <c r="D33" s="129"/>
      <c r="E33" s="129"/>
      <c r="F33" s="129"/>
      <c r="G33" s="129"/>
      <c r="H33" s="129"/>
      <c r="I33" s="129"/>
      <c r="J33" s="130"/>
      <c r="L33" s="113"/>
      <c r="M33" s="103"/>
      <c r="N33" s="103"/>
      <c r="O33" s="103"/>
      <c r="P33" s="103"/>
      <c r="Q33" s="103"/>
      <c r="R33" s="103"/>
      <c r="S33" s="103"/>
      <c r="T33" s="100"/>
      <c r="U33" s="114"/>
    </row>
    <row r="34" spans="1:21" x14ac:dyDescent="0.3">
      <c r="A34" s="105"/>
      <c r="B34" s="107"/>
      <c r="C34" s="107"/>
      <c r="D34" s="107"/>
      <c r="E34" s="107"/>
      <c r="F34" s="107"/>
      <c r="G34" s="107"/>
      <c r="H34" s="107"/>
      <c r="I34" s="107"/>
      <c r="J34" s="110"/>
      <c r="L34" s="113"/>
      <c r="M34" s="107"/>
      <c r="N34" s="107"/>
      <c r="O34" s="107"/>
      <c r="P34" s="107"/>
      <c r="Q34" s="107"/>
      <c r="R34" s="107"/>
      <c r="S34" s="107"/>
      <c r="T34" s="100"/>
      <c r="U34" s="114"/>
    </row>
    <row r="35" spans="1:21" ht="15.75" customHeight="1" x14ac:dyDescent="0.3">
      <c r="A35" s="111" t="s">
        <v>74</v>
      </c>
      <c r="B35" s="129" t="s">
        <v>96</v>
      </c>
      <c r="C35" s="129"/>
      <c r="D35" s="129"/>
      <c r="E35" s="129"/>
      <c r="F35" s="129"/>
      <c r="G35" s="129"/>
      <c r="H35" s="129"/>
      <c r="I35" s="129"/>
      <c r="J35" s="130"/>
      <c r="L35" s="117"/>
      <c r="M35" s="103"/>
      <c r="N35" s="103"/>
      <c r="O35" s="103"/>
      <c r="P35" s="103"/>
      <c r="Q35" s="103"/>
      <c r="R35" s="103"/>
      <c r="S35" s="103"/>
      <c r="T35" s="100"/>
      <c r="U35" s="114"/>
    </row>
    <row r="36" spans="1:21" x14ac:dyDescent="0.3">
      <c r="A36" s="113"/>
      <c r="B36" s="129"/>
      <c r="C36" s="129"/>
      <c r="D36" s="129"/>
      <c r="E36" s="129"/>
      <c r="F36" s="129"/>
      <c r="G36" s="129"/>
      <c r="H36" s="129"/>
      <c r="I36" s="129"/>
      <c r="J36" s="130"/>
      <c r="L36" s="113"/>
      <c r="M36" s="103"/>
      <c r="N36" s="103"/>
      <c r="O36" s="103"/>
      <c r="P36" s="103"/>
      <c r="Q36" s="103"/>
      <c r="R36" s="103"/>
      <c r="S36" s="103"/>
      <c r="T36" s="100"/>
      <c r="U36" s="114"/>
    </row>
    <row r="37" spans="1:21" x14ac:dyDescent="0.3">
      <c r="A37" s="113"/>
      <c r="B37" s="100"/>
      <c r="C37" s="100"/>
      <c r="D37" s="100"/>
      <c r="E37" s="100"/>
      <c r="F37" s="100"/>
      <c r="G37" s="100"/>
      <c r="H37" s="100"/>
      <c r="I37" s="100"/>
      <c r="J37" s="114"/>
      <c r="L37" s="113"/>
      <c r="M37" s="100"/>
      <c r="N37" s="100"/>
      <c r="O37" s="100"/>
      <c r="P37" s="100"/>
      <c r="Q37" s="100"/>
      <c r="R37" s="100"/>
      <c r="S37" s="100"/>
      <c r="T37" s="100"/>
      <c r="U37" s="114"/>
    </row>
    <row r="38" spans="1:21" x14ac:dyDescent="0.3">
      <c r="A38" s="113"/>
      <c r="B38" s="100"/>
      <c r="C38" s="100"/>
      <c r="D38" s="100"/>
      <c r="E38" s="100"/>
      <c r="F38" s="100"/>
      <c r="G38" s="100"/>
      <c r="H38" s="100"/>
      <c r="I38" s="100"/>
      <c r="J38" s="114"/>
      <c r="L38" s="113"/>
      <c r="M38" s="100"/>
      <c r="N38" s="100"/>
      <c r="O38" s="100"/>
      <c r="P38" s="100"/>
      <c r="Q38" s="100"/>
      <c r="R38" s="100"/>
      <c r="S38" s="100"/>
      <c r="T38" s="100"/>
      <c r="U38" s="114"/>
    </row>
    <row r="39" spans="1:21" x14ac:dyDescent="0.3">
      <c r="A39" s="113"/>
      <c r="B39" s="100"/>
      <c r="C39" s="100"/>
      <c r="D39" s="100"/>
      <c r="E39" s="100"/>
      <c r="F39" s="100"/>
      <c r="G39" s="100"/>
      <c r="H39" s="100"/>
      <c r="I39" s="100"/>
      <c r="J39" s="114"/>
      <c r="L39" s="113"/>
      <c r="M39" s="100"/>
      <c r="N39" s="100"/>
      <c r="O39" s="100"/>
      <c r="P39" s="100"/>
      <c r="Q39" s="100"/>
      <c r="R39" s="100"/>
      <c r="S39" s="100"/>
      <c r="T39" s="100"/>
      <c r="U39" s="114"/>
    </row>
    <row r="40" spans="1:21" x14ac:dyDescent="0.3">
      <c r="A40" s="113"/>
      <c r="B40" s="100"/>
      <c r="C40" s="100"/>
      <c r="D40" s="100"/>
      <c r="E40" s="100"/>
      <c r="F40" s="100"/>
      <c r="G40" s="100"/>
      <c r="H40" s="100"/>
      <c r="I40" s="100"/>
      <c r="J40" s="114"/>
      <c r="L40" s="113"/>
      <c r="M40" s="100"/>
      <c r="N40" s="100"/>
      <c r="O40" s="100"/>
      <c r="P40" s="100"/>
      <c r="Q40" s="100"/>
      <c r="R40" s="100"/>
      <c r="S40" s="100"/>
      <c r="T40" s="100"/>
      <c r="U40" s="114"/>
    </row>
    <row r="41" spans="1:21" x14ac:dyDescent="0.3">
      <c r="A41" s="113"/>
      <c r="B41" s="100"/>
      <c r="C41" s="100"/>
      <c r="D41" s="100"/>
      <c r="E41" s="100"/>
      <c r="F41" s="100"/>
      <c r="G41" s="100"/>
      <c r="H41" s="100"/>
      <c r="I41" s="100"/>
      <c r="J41" s="114"/>
      <c r="L41" s="113"/>
      <c r="M41" s="100"/>
      <c r="N41" s="100"/>
      <c r="O41" s="100"/>
      <c r="P41" s="100"/>
      <c r="Q41" s="100"/>
      <c r="R41" s="100"/>
      <c r="S41" s="100"/>
      <c r="T41" s="100"/>
      <c r="U41" s="114"/>
    </row>
    <row r="42" spans="1:21" x14ac:dyDescent="0.3">
      <c r="A42" s="113"/>
      <c r="B42" s="100"/>
      <c r="C42" s="100"/>
      <c r="D42" s="100"/>
      <c r="E42" s="100"/>
      <c r="F42" s="100"/>
      <c r="G42" s="100"/>
      <c r="H42" s="100"/>
      <c r="I42" s="100"/>
      <c r="J42" s="114"/>
      <c r="L42" s="113"/>
      <c r="M42" s="100"/>
      <c r="N42" s="100"/>
      <c r="O42" s="100"/>
      <c r="P42" s="100"/>
      <c r="Q42" s="100"/>
      <c r="R42" s="100"/>
      <c r="S42" s="100"/>
      <c r="T42" s="100"/>
      <c r="U42" s="114"/>
    </row>
    <row r="43" spans="1:21" x14ac:dyDescent="0.3">
      <c r="A43" s="112"/>
      <c r="B43" s="115"/>
      <c r="C43" s="115"/>
      <c r="D43" s="115"/>
      <c r="E43" s="115"/>
      <c r="F43" s="115"/>
      <c r="G43" s="115"/>
      <c r="H43" s="115"/>
      <c r="I43" s="115"/>
      <c r="J43" s="116"/>
      <c r="L43" s="112"/>
      <c r="M43" s="115"/>
      <c r="N43" s="115"/>
      <c r="O43" s="115"/>
      <c r="P43" s="115"/>
      <c r="Q43" s="115"/>
      <c r="R43" s="115"/>
      <c r="S43" s="115"/>
      <c r="T43" s="115"/>
      <c r="U43" s="116"/>
    </row>
  </sheetData>
  <sheetProtection password="DECA" sheet="1" objects="1" scenarios="1" formatColumns="0" selectLockedCells="1"/>
  <mergeCells count="22">
    <mergeCell ref="L1:U1"/>
    <mergeCell ref="L2:T2"/>
    <mergeCell ref="B32:J33"/>
    <mergeCell ref="B35:J36"/>
    <mergeCell ref="A1:J1"/>
    <mergeCell ref="B3:J9"/>
    <mergeCell ref="B17:J21"/>
    <mergeCell ref="B13:J15"/>
    <mergeCell ref="B11:J11"/>
    <mergeCell ref="A2:J2"/>
    <mergeCell ref="B28:J30"/>
    <mergeCell ref="M3:U3"/>
    <mergeCell ref="M5:U5"/>
    <mergeCell ref="M7:U7"/>
    <mergeCell ref="M9:U9"/>
    <mergeCell ref="M11:U11"/>
    <mergeCell ref="B23:J26"/>
    <mergeCell ref="M13:U13"/>
    <mergeCell ref="M15:U15"/>
    <mergeCell ref="M17:U17"/>
    <mergeCell ref="M19:U20"/>
    <mergeCell ref="M22:U24"/>
  </mergeCells>
  <printOptions horizontalCentered="1"/>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J107:J11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58"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5">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5">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5">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5">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5">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5">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5">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5">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5">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5">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5">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5">
      <c r="A115" s="23" t="s">
        <v>86</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5">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5">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5">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5">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5">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5">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5">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5">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5">
      <c r="A128" s="23" t="s">
        <v>86</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5">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5">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94:I1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58"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5">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5">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5">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5">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5">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5">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5">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5">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5">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5">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5">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5">
      <c r="A115" s="23" t="s">
        <v>86</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5">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5">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5">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5">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5">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5">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5">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5">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5">
      <c r="A128" s="23" t="s">
        <v>86</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5">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5">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94:J1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58"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5">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5">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5">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5">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5">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5">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5">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5">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5">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5">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5">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5">
      <c r="A115" s="23" t="s">
        <v>86</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5">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5">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5">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5">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5">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5">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5">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5">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5">
      <c r="A128" s="23" t="s">
        <v>86</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5">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5">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107:J116 C94:I9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E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5" x14ac:dyDescent="0.2">
      <c r="A1" s="156" t="s">
        <v>49</v>
      </c>
      <c r="B1" s="156"/>
      <c r="C1" s="156"/>
      <c r="D1" s="156"/>
      <c r="E1" s="156"/>
    </row>
    <row r="2" spans="1:5" x14ac:dyDescent="0.2">
      <c r="A2" s="143" t="s">
        <v>37</v>
      </c>
      <c r="B2" s="143"/>
      <c r="C2" s="143"/>
      <c r="D2" s="143"/>
      <c r="E2" s="143"/>
    </row>
    <row r="3" spans="1:5" x14ac:dyDescent="0.2">
      <c r="A3" s="143" t="s">
        <v>55</v>
      </c>
      <c r="B3" s="143"/>
      <c r="C3" s="143"/>
      <c r="D3" s="143"/>
      <c r="E3" s="143"/>
    </row>
    <row r="4" spans="1:5" x14ac:dyDescent="0.2">
      <c r="A4" s="156"/>
      <c r="B4" s="156"/>
      <c r="C4" s="156"/>
      <c r="D4" s="156"/>
      <c r="E4" s="156"/>
    </row>
    <row r="5" spans="1:5" x14ac:dyDescent="0.2">
      <c r="A5" s="1" t="s">
        <v>6</v>
      </c>
      <c r="B5" s="1" t="s">
        <v>6</v>
      </c>
      <c r="C5" s="1" t="s">
        <v>6</v>
      </c>
      <c r="D5" s="1" t="s">
        <v>6</v>
      </c>
      <c r="E5" s="1"/>
    </row>
    <row r="6" spans="1:5" x14ac:dyDescent="0.2">
      <c r="A6" s="3" t="s">
        <v>40</v>
      </c>
      <c r="B6" s="92"/>
      <c r="C6" s="128" t="s">
        <v>7</v>
      </c>
      <c r="D6" s="157" t="s">
        <v>62</v>
      </c>
      <c r="E6" s="157"/>
    </row>
    <row r="7" spans="1:5" x14ac:dyDescent="0.2">
      <c r="A7" s="5"/>
      <c r="B7" s="92"/>
      <c r="C7" s="92"/>
      <c r="D7" s="157"/>
      <c r="E7" s="157"/>
    </row>
    <row r="8" spans="1:5" x14ac:dyDescent="0.2">
      <c r="A8" s="95" t="str">
        <f>'3A-1'!A8</f>
        <v xml:space="preserve"> Governmental Branch: Enter Governmental Branch Here</v>
      </c>
      <c r="B8" s="150" t="s">
        <v>8</v>
      </c>
      <c r="C8" s="150"/>
      <c r="D8" s="157" t="s">
        <v>61</v>
      </c>
      <c r="E8" s="157"/>
    </row>
    <row r="9" spans="1:5" x14ac:dyDescent="0.2">
      <c r="A9" s="95" t="str">
        <f>'3A-1'!A9</f>
        <v xml:space="preserve"> Cabinet/Function: Enter Cabinet/Function Here</v>
      </c>
      <c r="B9" s="93"/>
      <c r="C9" s="94"/>
      <c r="D9" s="157"/>
      <c r="E9" s="157"/>
    </row>
    <row r="10" spans="1:5" x14ac:dyDescent="0.2">
      <c r="A10" s="1" t="s">
        <v>6</v>
      </c>
      <c r="B10" s="1" t="s">
        <v>6</v>
      </c>
      <c r="C10" s="1" t="s">
        <v>6</v>
      </c>
      <c r="D10" s="1" t="s">
        <v>6</v>
      </c>
      <c r="E10" s="1"/>
    </row>
    <row r="11" spans="1:5" x14ac:dyDescent="0.2">
      <c r="B11" s="23"/>
      <c r="C11" s="23"/>
      <c r="D11" s="23"/>
      <c r="E11" s="23"/>
    </row>
    <row r="12" spans="1:5" s="8" customFormat="1" x14ac:dyDescent="0.2">
      <c r="A12" s="8" t="s">
        <v>24</v>
      </c>
      <c r="B12" s="145" t="s">
        <v>2</v>
      </c>
      <c r="C12" s="145"/>
      <c r="D12" s="145" t="s">
        <v>2</v>
      </c>
      <c r="E12" s="145"/>
    </row>
    <row r="13" spans="1:5" s="8" customFormat="1" x14ac:dyDescent="0.2">
      <c r="A13" s="9" t="s">
        <v>88</v>
      </c>
      <c r="B13" s="144" t="s">
        <v>50</v>
      </c>
      <c r="C13" s="144"/>
      <c r="D13" s="144" t="s">
        <v>51</v>
      </c>
      <c r="E13" s="144"/>
    </row>
    <row r="14" spans="1:5" s="8" customFormat="1" x14ac:dyDescent="0.2">
      <c r="A14" s="9"/>
      <c r="B14" s="39"/>
      <c r="C14" s="39"/>
      <c r="D14" s="39"/>
      <c r="E14" s="24"/>
    </row>
    <row r="15" spans="1:5" x14ac:dyDescent="0.2">
      <c r="A15" s="10" t="s">
        <v>35</v>
      </c>
      <c r="B15" s="28"/>
      <c r="C15" s="28"/>
      <c r="D15" s="28"/>
      <c r="E15" s="23"/>
    </row>
    <row r="16" spans="1:5"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x14ac:dyDescent="0.2">
      <c r="A52" s="13" t="s">
        <v>45</v>
      </c>
      <c r="B52" s="97">
        <f>SUM(B42:B51)</f>
        <v>0</v>
      </c>
      <c r="C52" s="96">
        <f>SUM(C42:C51)</f>
        <v>0</v>
      </c>
      <c r="D52" s="97">
        <f>SUM(D42:D51)</f>
        <v>0</v>
      </c>
      <c r="E52" s="9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x14ac:dyDescent="0.2">
      <c r="A78" s="13" t="s">
        <v>48</v>
      </c>
      <c r="B78" s="97">
        <f>SUM(B68:B77)</f>
        <v>0</v>
      </c>
      <c r="C78" s="96">
        <f>SUM(C68:C77)</f>
        <v>0</v>
      </c>
      <c r="D78" s="97">
        <f>SUM(D68:D77)</f>
        <v>0</v>
      </c>
      <c r="E78" s="9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44" t="s">
        <v>50</v>
      </c>
      <c r="C91" s="144"/>
      <c r="D91" s="144" t="s">
        <v>51</v>
      </c>
      <c r="E91" s="144"/>
    </row>
    <row r="92" spans="1:5" s="23" customFormat="1" x14ac:dyDescent="0.2">
      <c r="A92" s="26"/>
      <c r="B92" s="39"/>
      <c r="C92" s="39"/>
      <c r="D92" s="39"/>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x14ac:dyDescent="0.2">
      <c r="A101" s="15" t="s">
        <v>17</v>
      </c>
      <c r="C101" s="52"/>
      <c r="E101" s="53"/>
    </row>
    <row r="102" spans="1:5" x14ac:dyDescent="0.2">
      <c r="A102" s="4" t="s">
        <v>9</v>
      </c>
      <c r="B102" s="99">
        <f t="shared" ref="B102:B111" si="6">B16+B29+B42+B55+B68</f>
        <v>0</v>
      </c>
      <c r="C102" s="96">
        <f>IFERROR(B102/#REF!,B816)</f>
        <v>0</v>
      </c>
      <c r="D102" s="99">
        <f t="shared" ref="D102:D111" si="7">D16+D29+D42+D55+D68</f>
        <v>0</v>
      </c>
      <c r="E102" s="96">
        <f>IFERROR(D102/#REF!,D816)</f>
        <v>0</v>
      </c>
    </row>
    <row r="103" spans="1:5" x14ac:dyDescent="0.2">
      <c r="A103" s="4" t="s">
        <v>10</v>
      </c>
      <c r="B103" s="99">
        <f t="shared" si="6"/>
        <v>0</v>
      </c>
      <c r="C103" s="96">
        <f>IFERROR(B103/#REF!,B817)</f>
        <v>0</v>
      </c>
      <c r="D103" s="99">
        <f t="shared" si="7"/>
        <v>0</v>
      </c>
      <c r="E103" s="96">
        <f>IFERROR(D103/#REF!,D817)</f>
        <v>0</v>
      </c>
    </row>
    <row r="104" spans="1:5" x14ac:dyDescent="0.2">
      <c r="A104" s="4" t="s">
        <v>11</v>
      </c>
      <c r="B104" s="99">
        <f t="shared" si="6"/>
        <v>0</v>
      </c>
      <c r="C104" s="96">
        <f>IFERROR(B104/#REF!,B818)</f>
        <v>0</v>
      </c>
      <c r="D104" s="99">
        <f t="shared" si="7"/>
        <v>0</v>
      </c>
      <c r="E104" s="96">
        <f>IFERROR(D104/#REF!,D818)</f>
        <v>0</v>
      </c>
    </row>
    <row r="105" spans="1:5" x14ac:dyDescent="0.2">
      <c r="A105" s="4" t="s">
        <v>12</v>
      </c>
      <c r="B105" s="99">
        <f t="shared" si="6"/>
        <v>0</v>
      </c>
      <c r="C105" s="96">
        <f>IFERROR(B105/#REF!,B819)</f>
        <v>0</v>
      </c>
      <c r="D105" s="99">
        <f t="shared" si="7"/>
        <v>0</v>
      </c>
      <c r="E105" s="96">
        <f>IFERROR(D105/#REF!,D819)</f>
        <v>0</v>
      </c>
    </row>
    <row r="106" spans="1:5" x14ac:dyDescent="0.2">
      <c r="A106" s="4" t="s">
        <v>19</v>
      </c>
      <c r="B106" s="99">
        <f t="shared" si="6"/>
        <v>0</v>
      </c>
      <c r="C106" s="96">
        <f>IFERROR(B106/#REF!,B820)</f>
        <v>0</v>
      </c>
      <c r="D106" s="99">
        <f t="shared" si="7"/>
        <v>0</v>
      </c>
      <c r="E106" s="96">
        <f>IFERROR(D106/#REF!,D820)</f>
        <v>0</v>
      </c>
    </row>
    <row r="107" spans="1:5" x14ac:dyDescent="0.2">
      <c r="A107" s="4" t="s">
        <v>20</v>
      </c>
      <c r="B107" s="99">
        <f t="shared" si="6"/>
        <v>0</v>
      </c>
      <c r="C107" s="96">
        <f>IFERROR(B107/#REF!,B821)</f>
        <v>0</v>
      </c>
      <c r="D107" s="99">
        <f t="shared" si="7"/>
        <v>0</v>
      </c>
      <c r="E107" s="96">
        <f>IFERROR(D107/#REF!,D821)</f>
        <v>0</v>
      </c>
    </row>
    <row r="108" spans="1:5" x14ac:dyDescent="0.2">
      <c r="A108" s="4" t="s">
        <v>25</v>
      </c>
      <c r="B108" s="99">
        <f t="shared" si="6"/>
        <v>0</v>
      </c>
      <c r="C108" s="96">
        <f>IFERROR(B108/#REF!,B822)</f>
        <v>0</v>
      </c>
      <c r="D108" s="99">
        <f t="shared" si="7"/>
        <v>0</v>
      </c>
      <c r="E108" s="96">
        <f>IFERROR(D108/#REF!,D822)</f>
        <v>0</v>
      </c>
    </row>
    <row r="109" spans="1:5" x14ac:dyDescent="0.2">
      <c r="A109" s="4" t="s">
        <v>26</v>
      </c>
      <c r="B109" s="99">
        <f t="shared" si="6"/>
        <v>0</v>
      </c>
      <c r="C109" s="96">
        <f>IFERROR(B109/#REF!,B823)</f>
        <v>0</v>
      </c>
      <c r="D109" s="99">
        <f t="shared" si="7"/>
        <v>0</v>
      </c>
      <c r="E109" s="96">
        <f>IFERROR(D109/#REF!,D823)</f>
        <v>0</v>
      </c>
    </row>
    <row r="110" spans="1:5" x14ac:dyDescent="0.2">
      <c r="A110" s="4" t="s">
        <v>86</v>
      </c>
      <c r="B110" s="99">
        <f t="shared" si="6"/>
        <v>0</v>
      </c>
      <c r="C110" s="96">
        <f>IFERROR(B110/#REF!,B824)</f>
        <v>0</v>
      </c>
      <c r="D110" s="99">
        <f t="shared" si="7"/>
        <v>0</v>
      </c>
      <c r="E110" s="96">
        <f>IFERROR(D110/#REF!,D824)</f>
        <v>0</v>
      </c>
    </row>
    <row r="111" spans="1:5" x14ac:dyDescent="0.2">
      <c r="A111" s="4" t="s">
        <v>23</v>
      </c>
      <c r="B111" s="99">
        <f t="shared" si="6"/>
        <v>0</v>
      </c>
      <c r="C111" s="96">
        <f>IFERROR(B111/#REF!,B825)</f>
        <v>0</v>
      </c>
      <c r="D111" s="99">
        <f t="shared" si="7"/>
        <v>0</v>
      </c>
      <c r="E111" s="96">
        <f>IFERROR(D111/#REF!,D825)</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s="23" customFormat="1" x14ac:dyDescent="0.2">
      <c r="A114" s="33" t="s">
        <v>29</v>
      </c>
      <c r="C114" s="42"/>
      <c r="E114" s="46"/>
    </row>
    <row r="115" spans="1:5" x14ac:dyDescent="0.2">
      <c r="A115" s="4" t="s">
        <v>9</v>
      </c>
      <c r="B115" s="36">
        <v>0</v>
      </c>
      <c r="C115" s="96">
        <f>IFERROR(B115/B$125,B838)</f>
        <v>0</v>
      </c>
      <c r="D115" s="36">
        <v>0</v>
      </c>
      <c r="E115" s="96">
        <f>IFERROR(D115/D$125,D838)</f>
        <v>0</v>
      </c>
    </row>
    <row r="116" spans="1:5" x14ac:dyDescent="0.2">
      <c r="A116" s="4" t="s">
        <v>10</v>
      </c>
      <c r="B116" s="36">
        <v>0</v>
      </c>
      <c r="C116" s="96">
        <f t="shared" ref="C116:E124" si="8">IFERROR(B116/B$125,B839)</f>
        <v>0</v>
      </c>
      <c r="D116" s="36">
        <v>0</v>
      </c>
      <c r="E116" s="96">
        <f t="shared" si="8"/>
        <v>0</v>
      </c>
    </row>
    <row r="117" spans="1:5" x14ac:dyDescent="0.2">
      <c r="A117" s="4" t="s">
        <v>11</v>
      </c>
      <c r="B117" s="36">
        <v>0</v>
      </c>
      <c r="C117" s="96">
        <f t="shared" si="8"/>
        <v>0</v>
      </c>
      <c r="D117" s="36">
        <v>0</v>
      </c>
      <c r="E117" s="96">
        <f t="shared" si="8"/>
        <v>0</v>
      </c>
    </row>
    <row r="118" spans="1:5" x14ac:dyDescent="0.2">
      <c r="A118" s="4" t="s">
        <v>12</v>
      </c>
      <c r="B118" s="36">
        <v>0</v>
      </c>
      <c r="C118" s="96">
        <f t="shared" si="8"/>
        <v>0</v>
      </c>
      <c r="D118" s="36">
        <v>0</v>
      </c>
      <c r="E118" s="96">
        <f t="shared" si="8"/>
        <v>0</v>
      </c>
    </row>
    <row r="119" spans="1:5" x14ac:dyDescent="0.2">
      <c r="A119" s="4" t="s">
        <v>19</v>
      </c>
      <c r="B119" s="36">
        <v>0</v>
      </c>
      <c r="C119" s="96">
        <f t="shared" si="8"/>
        <v>0</v>
      </c>
      <c r="D119" s="36">
        <v>0</v>
      </c>
      <c r="E119" s="96">
        <f t="shared" si="8"/>
        <v>0</v>
      </c>
    </row>
    <row r="120" spans="1:5" x14ac:dyDescent="0.2">
      <c r="A120" s="4" t="s">
        <v>20</v>
      </c>
      <c r="B120" s="36">
        <v>0</v>
      </c>
      <c r="C120" s="96">
        <f t="shared" si="8"/>
        <v>0</v>
      </c>
      <c r="D120" s="36">
        <v>0</v>
      </c>
      <c r="E120" s="96">
        <f t="shared" si="8"/>
        <v>0</v>
      </c>
    </row>
    <row r="121" spans="1:5" x14ac:dyDescent="0.2">
      <c r="A121" s="4" t="s">
        <v>25</v>
      </c>
      <c r="B121" s="36">
        <v>0</v>
      </c>
      <c r="C121" s="96">
        <f t="shared" si="8"/>
        <v>0</v>
      </c>
      <c r="D121" s="36">
        <v>0</v>
      </c>
      <c r="E121" s="96">
        <f t="shared" si="8"/>
        <v>0</v>
      </c>
    </row>
    <row r="122" spans="1:5" x14ac:dyDescent="0.2">
      <c r="A122" s="4" t="s">
        <v>26</v>
      </c>
      <c r="B122" s="36">
        <v>0</v>
      </c>
      <c r="C122" s="96">
        <f t="shared" si="8"/>
        <v>0</v>
      </c>
      <c r="D122" s="36">
        <v>0</v>
      </c>
      <c r="E122" s="96">
        <f t="shared" si="8"/>
        <v>0</v>
      </c>
    </row>
    <row r="123" spans="1:5" x14ac:dyDescent="0.2">
      <c r="A123" s="4" t="s">
        <v>86</v>
      </c>
      <c r="B123" s="36">
        <v>0</v>
      </c>
      <c r="C123" s="96">
        <f t="shared" si="8"/>
        <v>0</v>
      </c>
      <c r="D123" s="36">
        <v>0</v>
      </c>
      <c r="E123" s="96">
        <f t="shared" si="8"/>
        <v>0</v>
      </c>
    </row>
    <row r="124" spans="1:5" x14ac:dyDescent="0.2">
      <c r="A124" s="4" t="s">
        <v>23</v>
      </c>
      <c r="B124" s="36">
        <v>0</v>
      </c>
      <c r="C124" s="96">
        <f t="shared" si="8"/>
        <v>0</v>
      </c>
      <c r="D124" s="36">
        <v>0</v>
      </c>
      <c r="E124" s="9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A1:E1"/>
    <mergeCell ref="A2:E2"/>
    <mergeCell ref="A3:E3"/>
    <mergeCell ref="A4:E4"/>
    <mergeCell ref="B8:C8"/>
    <mergeCell ref="D8:E9"/>
    <mergeCell ref="D6:E7"/>
    <mergeCell ref="D13:E13"/>
    <mergeCell ref="D12:E12"/>
    <mergeCell ref="B13:C13"/>
    <mergeCell ref="B12:C12"/>
    <mergeCell ref="D91:E91"/>
    <mergeCell ref="D90:E90"/>
    <mergeCell ref="B91:C91"/>
    <mergeCell ref="B90:C90"/>
    <mergeCell ref="B86:C86"/>
    <mergeCell ref="A79:E79"/>
    <mergeCell ref="A80:E80"/>
    <mergeCell ref="A81:E81"/>
    <mergeCell ref="A82:E82"/>
    <mergeCell ref="D86:E87"/>
    <mergeCell ref="D84:E85"/>
  </mergeCells>
  <printOptions horizontalCentered="1"/>
  <pageMargins left="0.7" right="0.7" top="0.75" bottom="0.75" header="0.3" footer="0.3"/>
  <pageSetup scale="77" fitToWidth="0"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35"/>
  <sheetViews>
    <sheetView zoomScaleNormal="100" workbookViewId="0">
      <pane ySplit="13" topLeftCell="A14" activePane="bottomLeft" state="frozen"/>
      <selection pane="bottomLeft" sqref="A1:K1"/>
    </sheetView>
  </sheetViews>
  <sheetFormatPr defaultColWidth="9" defaultRowHeight="13.2" x14ac:dyDescent="0.25"/>
  <cols>
    <col min="1" max="1" width="38.59765625" style="23" bestFit="1" customWidth="1"/>
    <col min="2" max="2" width="11.09765625" style="23" bestFit="1" customWidth="1"/>
    <col min="3" max="3" width="6.19921875" style="23" customWidth="1"/>
    <col min="4" max="4" width="11.09765625" style="23" bestFit="1" customWidth="1"/>
    <col min="5" max="5" width="6.19921875" style="23" customWidth="1"/>
    <col min="6" max="6" width="11.09765625" style="23" bestFit="1" customWidth="1"/>
    <col min="7" max="7" width="6.19921875" style="23" customWidth="1"/>
    <col min="8" max="8" width="11.09765625" style="23" bestFit="1" customWidth="1"/>
    <col min="9" max="9" width="6.19921875" style="23" customWidth="1"/>
    <col min="10" max="10" width="11.09765625" style="23" bestFit="1" customWidth="1"/>
    <col min="11" max="11" width="6.19921875" style="2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78" t="s">
        <v>38</v>
      </c>
      <c r="B6" s="22"/>
      <c r="C6" s="22"/>
      <c r="E6" s="22"/>
      <c r="F6" s="75"/>
      <c r="G6" s="142"/>
      <c r="H6" s="142"/>
      <c r="I6" s="142"/>
      <c r="J6" s="142"/>
      <c r="K6" s="142"/>
    </row>
    <row r="7" spans="1:11" x14ac:dyDescent="0.25">
      <c r="A7" s="6"/>
      <c r="B7" s="22"/>
      <c r="C7" s="22"/>
      <c r="E7" s="141"/>
      <c r="F7" s="141"/>
      <c r="G7" s="142"/>
      <c r="H7" s="142"/>
      <c r="I7" s="142"/>
      <c r="J7" s="142"/>
      <c r="K7" s="142"/>
    </row>
    <row r="8" spans="1:11" x14ac:dyDescent="0.25">
      <c r="A8" s="6" t="str">
        <f>'3A-1'!A8</f>
        <v xml:space="preserve"> Governmental Branch: Enter Governmental Branch Here</v>
      </c>
      <c r="B8" s="75"/>
      <c r="C8" s="75"/>
      <c r="D8" s="76"/>
      <c r="E8" s="75"/>
      <c r="F8" s="22"/>
      <c r="G8" s="75"/>
      <c r="H8" s="22"/>
      <c r="I8" s="75"/>
      <c r="J8" s="22"/>
      <c r="K8" s="7"/>
    </row>
    <row r="9" spans="1:11" x14ac:dyDescent="0.25">
      <c r="A9" s="6" t="str">
        <f>'3A-1'!A9</f>
        <v xml:space="preserve"> Cabinet/Function: Enter Cabinet/Function Here</v>
      </c>
      <c r="B9" s="75"/>
      <c r="C9" s="75"/>
      <c r="D9" s="76"/>
      <c r="E9" s="75"/>
      <c r="F9" s="22"/>
      <c r="G9" s="75"/>
      <c r="H9" s="22"/>
      <c r="I9" s="75"/>
      <c r="J9" s="22"/>
      <c r="K9" s="7"/>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31">
        <f>SUM('3A-1:3A-15'!B16)</f>
        <v>0</v>
      </c>
      <c r="C16" s="40">
        <f t="shared" ref="C16" si="0">IFERROR(B16/B$26,0)</f>
        <v>0</v>
      </c>
      <c r="D16" s="31">
        <f>SUM('3A-1:3A-15'!D16)</f>
        <v>0</v>
      </c>
      <c r="E16" s="40">
        <f t="shared" ref="E16" si="1">IFERROR(D16/D$26,0)</f>
        <v>0</v>
      </c>
      <c r="F16" s="28">
        <f>SUM('3A-1:3A-15'!F16)</f>
        <v>0</v>
      </c>
      <c r="G16" s="40">
        <f t="shared" ref="G16:G25" si="2">IFERROR(F16/F$26,0)</f>
        <v>0</v>
      </c>
      <c r="H16" s="28">
        <f>SUM('3A-1:3A-15'!H16)</f>
        <v>0</v>
      </c>
      <c r="I16" s="40">
        <f t="shared" ref="I16" si="3">IFERROR(H16/H$26,0)</f>
        <v>0</v>
      </c>
      <c r="J16" s="28">
        <f>SUM('3A-1:3A-15'!J16)</f>
        <v>0</v>
      </c>
      <c r="K16" s="40">
        <f t="shared" ref="K16" si="4">IFERROR(J16/J$26,0)</f>
        <v>0</v>
      </c>
    </row>
    <row r="17" spans="1:11" x14ac:dyDescent="0.25">
      <c r="A17" s="12" t="s">
        <v>10</v>
      </c>
      <c r="B17" s="31">
        <f>SUM('3A-1:3A-15'!B17)</f>
        <v>0</v>
      </c>
      <c r="C17" s="40">
        <f t="shared" ref="C17" si="5">IFERROR(B17/B$26,0)</f>
        <v>0</v>
      </c>
      <c r="D17" s="31">
        <f>SUM('3A-1:3A-15'!D17)</f>
        <v>0</v>
      </c>
      <c r="E17" s="40">
        <f t="shared" ref="E17" si="6">IFERROR(D17/D$26,0)</f>
        <v>0</v>
      </c>
      <c r="F17" s="28">
        <f>SUM('3A-1:3A-15'!F17)</f>
        <v>0</v>
      </c>
      <c r="G17" s="40">
        <f t="shared" si="2"/>
        <v>0</v>
      </c>
      <c r="H17" s="28">
        <f>SUM('3A-1:3A-15'!H17)</f>
        <v>0</v>
      </c>
      <c r="I17" s="40">
        <f t="shared" ref="I17" si="7">IFERROR(H17/H$26,0)</f>
        <v>0</v>
      </c>
      <c r="J17" s="28">
        <f>SUM('3A-1:3A-15'!J17)</f>
        <v>0</v>
      </c>
      <c r="K17" s="40">
        <f t="shared" ref="K17" si="8">IFERROR(J17/J$26,0)</f>
        <v>0</v>
      </c>
    </row>
    <row r="18" spans="1:11" x14ac:dyDescent="0.25">
      <c r="A18" s="12" t="s">
        <v>11</v>
      </c>
      <c r="B18" s="31">
        <f>SUM('3A-1:3A-15'!B18)</f>
        <v>0</v>
      </c>
      <c r="C18" s="40">
        <f t="shared" ref="C18" si="9">IFERROR(B18/B$26,0)</f>
        <v>0</v>
      </c>
      <c r="D18" s="31">
        <f>SUM('3A-1:3A-15'!D18)</f>
        <v>0</v>
      </c>
      <c r="E18" s="40">
        <f t="shared" ref="E18" si="10">IFERROR(D18/D$26,0)</f>
        <v>0</v>
      </c>
      <c r="F18" s="28">
        <f>SUM('3A-1:3A-15'!F18)</f>
        <v>0</v>
      </c>
      <c r="G18" s="40">
        <f t="shared" si="2"/>
        <v>0</v>
      </c>
      <c r="H18" s="28">
        <f>SUM('3A-1:3A-15'!H18)</f>
        <v>0</v>
      </c>
      <c r="I18" s="40">
        <f t="shared" ref="I18" si="11">IFERROR(H18/H$26,0)</f>
        <v>0</v>
      </c>
      <c r="J18" s="28">
        <f>SUM('3A-1:3A-15'!J18)</f>
        <v>0</v>
      </c>
      <c r="K18" s="40">
        <f t="shared" ref="K18" si="12">IFERROR(J18/J$26,0)</f>
        <v>0</v>
      </c>
    </row>
    <row r="19" spans="1:11" x14ac:dyDescent="0.25">
      <c r="A19" s="12" t="s">
        <v>12</v>
      </c>
      <c r="B19" s="31">
        <f>SUM('3A-1:3A-15'!B19)</f>
        <v>0</v>
      </c>
      <c r="C19" s="40">
        <f t="shared" ref="C19" si="13">IFERROR(B19/B$26,0)</f>
        <v>0</v>
      </c>
      <c r="D19" s="31">
        <f>SUM('3A-1:3A-15'!D19)</f>
        <v>0</v>
      </c>
      <c r="E19" s="40">
        <f t="shared" ref="E19" si="14">IFERROR(D19/D$26,0)</f>
        <v>0</v>
      </c>
      <c r="F19" s="28">
        <f>SUM('3A-1:3A-15'!F19)</f>
        <v>0</v>
      </c>
      <c r="G19" s="40">
        <f t="shared" si="2"/>
        <v>0</v>
      </c>
      <c r="H19" s="28">
        <f>SUM('3A-1:3A-15'!H19)</f>
        <v>0</v>
      </c>
      <c r="I19" s="40">
        <f t="shared" ref="I19" si="15">IFERROR(H19/H$26,0)</f>
        <v>0</v>
      </c>
      <c r="J19" s="28">
        <f>SUM('3A-1:3A-15'!J19)</f>
        <v>0</v>
      </c>
      <c r="K19" s="40">
        <f t="shared" ref="K19" si="16">IFERROR(J19/J$26,0)</f>
        <v>0</v>
      </c>
    </row>
    <row r="20" spans="1:11" x14ac:dyDescent="0.25">
      <c r="A20" s="12" t="s">
        <v>21</v>
      </c>
      <c r="B20" s="31">
        <f>SUM('3A-1:3A-15'!B20)</f>
        <v>0</v>
      </c>
      <c r="C20" s="40">
        <f t="shared" ref="C20" si="17">IFERROR(B20/B$26,0)</f>
        <v>0</v>
      </c>
      <c r="D20" s="31">
        <f>SUM('3A-1:3A-15'!D20)</f>
        <v>0</v>
      </c>
      <c r="E20" s="40">
        <f t="shared" ref="E20" si="18">IFERROR(D20/D$26,0)</f>
        <v>0</v>
      </c>
      <c r="F20" s="28">
        <f>SUM('3A-1:3A-15'!F20)</f>
        <v>0</v>
      </c>
      <c r="G20" s="40">
        <f t="shared" si="2"/>
        <v>0</v>
      </c>
      <c r="H20" s="28">
        <f>SUM('3A-1:3A-15'!H20)</f>
        <v>0</v>
      </c>
      <c r="I20" s="40">
        <f t="shared" ref="I20" si="19">IFERROR(H20/H$26,0)</f>
        <v>0</v>
      </c>
      <c r="J20" s="28">
        <f>SUM('3A-1:3A-15'!J20)</f>
        <v>0</v>
      </c>
      <c r="K20" s="40">
        <f t="shared" ref="K20" si="20">IFERROR(J20/J$26,0)</f>
        <v>0</v>
      </c>
    </row>
    <row r="21" spans="1:11" x14ac:dyDescent="0.25">
      <c r="A21" s="12" t="s">
        <v>22</v>
      </c>
      <c r="B21" s="31">
        <f>SUM('3A-1:3A-15'!B21)</f>
        <v>0</v>
      </c>
      <c r="C21" s="40">
        <f t="shared" ref="C21" si="21">IFERROR(B21/B$26,0)</f>
        <v>0</v>
      </c>
      <c r="D21" s="31">
        <f>SUM('3A-1:3A-15'!D21)</f>
        <v>0</v>
      </c>
      <c r="E21" s="40">
        <f t="shared" ref="E21" si="22">IFERROR(D21/D$26,0)</f>
        <v>0</v>
      </c>
      <c r="F21" s="28">
        <f>SUM('3A-1:3A-15'!F21)</f>
        <v>0</v>
      </c>
      <c r="G21" s="40">
        <f t="shared" si="2"/>
        <v>0</v>
      </c>
      <c r="H21" s="28">
        <f>SUM('3A-1:3A-15'!H21)</f>
        <v>0</v>
      </c>
      <c r="I21" s="40">
        <f t="shared" ref="I21" si="23">IFERROR(H21/H$26,0)</f>
        <v>0</v>
      </c>
      <c r="J21" s="28">
        <f>SUM('3A-1:3A-15'!J21)</f>
        <v>0</v>
      </c>
      <c r="K21" s="40">
        <f t="shared" ref="K21" si="24">IFERROR(J21/J$26,0)</f>
        <v>0</v>
      </c>
    </row>
    <row r="22" spans="1:11" x14ac:dyDescent="0.25">
      <c r="A22" s="12" t="s">
        <v>27</v>
      </c>
      <c r="B22" s="31">
        <f>SUM('3A-1:3A-15'!B22)</f>
        <v>0</v>
      </c>
      <c r="C22" s="40">
        <f t="shared" ref="C22" si="25">IFERROR(B22/B$26,0)</f>
        <v>0</v>
      </c>
      <c r="D22" s="31">
        <f>SUM('3A-1:3A-15'!D22)</f>
        <v>0</v>
      </c>
      <c r="E22" s="40">
        <f t="shared" ref="E22" si="26">IFERROR(D22/D$26,0)</f>
        <v>0</v>
      </c>
      <c r="F22" s="28">
        <f>SUM('3A-1:3A-15'!F22)</f>
        <v>0</v>
      </c>
      <c r="G22" s="40">
        <f t="shared" si="2"/>
        <v>0</v>
      </c>
      <c r="H22" s="28">
        <f>SUM('3A-1:3A-15'!H22)</f>
        <v>0</v>
      </c>
      <c r="I22" s="40">
        <f t="shared" ref="I22" si="27">IFERROR(H22/H$26,0)</f>
        <v>0</v>
      </c>
      <c r="J22" s="28">
        <f>SUM('3A-1:3A-15'!J22)</f>
        <v>0</v>
      </c>
      <c r="K22" s="40">
        <f t="shared" ref="K22" si="28">IFERROR(J22/J$26,0)</f>
        <v>0</v>
      </c>
    </row>
    <row r="23" spans="1:11" x14ac:dyDescent="0.25">
      <c r="A23" s="12" t="s">
        <v>28</v>
      </c>
      <c r="B23" s="31">
        <f>SUM('3A-1:3A-15'!B23)</f>
        <v>0</v>
      </c>
      <c r="C23" s="40">
        <f t="shared" ref="C23" si="29">IFERROR(B23/B$26,0)</f>
        <v>0</v>
      </c>
      <c r="D23" s="31">
        <f>SUM('3A-1:3A-15'!D23)</f>
        <v>0</v>
      </c>
      <c r="E23" s="40">
        <f t="shared" ref="E23" si="30">IFERROR(D23/D$26,0)</f>
        <v>0</v>
      </c>
      <c r="F23" s="28">
        <f>SUM('3A-1:3A-15'!F23)</f>
        <v>0</v>
      </c>
      <c r="G23" s="40">
        <f t="shared" si="2"/>
        <v>0</v>
      </c>
      <c r="H23" s="28">
        <f>SUM('3A-1:3A-15'!H23)</f>
        <v>0</v>
      </c>
      <c r="I23" s="40">
        <f t="shared" ref="I23" si="31">IFERROR(H23/H$26,0)</f>
        <v>0</v>
      </c>
      <c r="J23" s="28">
        <f>SUM('3A-1:3A-15'!J23)</f>
        <v>0</v>
      </c>
      <c r="K23" s="40">
        <f t="shared" ref="K23" si="32">IFERROR(J23/J$26,0)</f>
        <v>0</v>
      </c>
    </row>
    <row r="24" spans="1:11" x14ac:dyDescent="0.25">
      <c r="A24" s="12" t="s">
        <v>86</v>
      </c>
      <c r="B24" s="31">
        <f>SUM('3A-1:3A-15'!B24)</f>
        <v>0</v>
      </c>
      <c r="C24" s="40">
        <f t="shared" ref="C24" si="33">IFERROR(B24/B$26,0)</f>
        <v>0</v>
      </c>
      <c r="D24" s="31">
        <f>SUM('3A-1:3A-15'!D24)</f>
        <v>0</v>
      </c>
      <c r="E24" s="40">
        <f t="shared" ref="E24" si="34">IFERROR(D24/D$26,0)</f>
        <v>0</v>
      </c>
      <c r="F24" s="28">
        <f>SUM('3A-1:3A-15'!F24)</f>
        <v>0</v>
      </c>
      <c r="G24" s="40">
        <f t="shared" si="2"/>
        <v>0</v>
      </c>
      <c r="H24" s="28">
        <f>SUM('3A-1:3A-15'!H24)</f>
        <v>0</v>
      </c>
      <c r="I24" s="40">
        <f t="shared" ref="I24" si="35">IFERROR(H24/H$26,0)</f>
        <v>0</v>
      </c>
      <c r="J24" s="28">
        <f>SUM('3A-1:3A-15'!J24)</f>
        <v>0</v>
      </c>
      <c r="K24" s="40">
        <f t="shared" ref="K24" si="36">IFERROR(J24/J$26,0)</f>
        <v>0</v>
      </c>
    </row>
    <row r="25" spans="1:11" x14ac:dyDescent="0.25">
      <c r="A25" s="12" t="s">
        <v>23</v>
      </c>
      <c r="B25" s="31">
        <f>SUM('3A-1:3A-15'!B25)</f>
        <v>0</v>
      </c>
      <c r="C25" s="40">
        <f t="shared" ref="C25" si="37">IFERROR(B25/B$26,0)</f>
        <v>0</v>
      </c>
      <c r="D25" s="31">
        <f>SUM('3A-1:3A-15'!D25)</f>
        <v>0</v>
      </c>
      <c r="E25" s="40">
        <f t="shared" ref="E25" si="38">IFERROR(D25/D$26,0)</f>
        <v>0</v>
      </c>
      <c r="F25" s="28">
        <f>SUM('3A-1:3A-15'!F25)</f>
        <v>0</v>
      </c>
      <c r="G25" s="40">
        <f t="shared" si="2"/>
        <v>0</v>
      </c>
      <c r="H25" s="28">
        <f>SUM('3A-1:3A-15'!H25)</f>
        <v>0</v>
      </c>
      <c r="I25" s="40">
        <f t="shared" ref="I25" si="39">IFERROR(H25/H$26,0)</f>
        <v>0</v>
      </c>
      <c r="J25" s="28">
        <f>SUM('3A-1:3A-15'!J25)</f>
        <v>0</v>
      </c>
      <c r="K25" s="40">
        <f t="shared" ref="K25" si="40">IFERROR(J25/J$26,0)</f>
        <v>0</v>
      </c>
    </row>
    <row r="26" spans="1:11" s="30" customFormat="1" x14ac:dyDescent="0.25">
      <c r="A26" s="13" t="s">
        <v>43</v>
      </c>
      <c r="B26" s="125">
        <f>SUM(B16:B25)</f>
        <v>0</v>
      </c>
      <c r="C26" s="40">
        <f t="shared" ref="C26:K26" si="41">SUM(C16:C25)</f>
        <v>0</v>
      </c>
      <c r="D26" s="125">
        <f>SUM(D16:D25)</f>
        <v>0</v>
      </c>
      <c r="E26" s="40">
        <f t="shared" si="41"/>
        <v>0</v>
      </c>
      <c r="F26" s="18">
        <f>SUM(F16:F25)</f>
        <v>0</v>
      </c>
      <c r="G26" s="40">
        <f t="shared" si="41"/>
        <v>0</v>
      </c>
      <c r="H26" s="18">
        <f>SUM(H16:H25)</f>
        <v>0</v>
      </c>
      <c r="I26" s="40">
        <f t="shared" si="41"/>
        <v>0</v>
      </c>
      <c r="J26" s="18">
        <f>SUM(J16:J25)</f>
        <v>0</v>
      </c>
      <c r="K26" s="40">
        <f t="shared" si="41"/>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31">
        <f>SUM('3A-1:3A-15'!B29)</f>
        <v>0</v>
      </c>
      <c r="C29" s="40">
        <f>IFERROR(B29/B$39,0)</f>
        <v>0</v>
      </c>
      <c r="D29" s="31">
        <f>SUM('3A-1:3A-15'!D29)</f>
        <v>0</v>
      </c>
      <c r="E29" s="40">
        <f>IFERROR(D29/D$39,0)</f>
        <v>0</v>
      </c>
      <c r="F29" s="28">
        <f>SUM('3A-1:3A-15'!F29)</f>
        <v>0</v>
      </c>
      <c r="G29" s="40">
        <f>IFERROR(F29/F$39,0)</f>
        <v>0</v>
      </c>
      <c r="H29" s="28">
        <f>SUM('3A-1:3A-15'!H29)</f>
        <v>0</v>
      </c>
      <c r="I29" s="40">
        <f>IFERROR(H29/H$39,0)</f>
        <v>0</v>
      </c>
      <c r="J29" s="28">
        <f>SUM('3A-1:3A-15'!J29)</f>
        <v>0</v>
      </c>
      <c r="K29" s="40">
        <f>IFERROR(J29/J$39,0)</f>
        <v>0</v>
      </c>
    </row>
    <row r="30" spans="1:11" x14ac:dyDescent="0.25">
      <c r="A30" s="12" t="s">
        <v>10</v>
      </c>
      <c r="B30" s="31">
        <f>SUM('3A-1:3A-15'!B30)</f>
        <v>0</v>
      </c>
      <c r="C30" s="40">
        <f t="shared" ref="C30:E38" si="42">IFERROR(B30/B$39,0)</f>
        <v>0</v>
      </c>
      <c r="D30" s="31">
        <f>SUM('3A-1:3A-15'!D30)</f>
        <v>0</v>
      </c>
      <c r="E30" s="40">
        <f t="shared" si="42"/>
        <v>0</v>
      </c>
      <c r="F30" s="28">
        <f>SUM('3A-1:3A-15'!F30)</f>
        <v>0</v>
      </c>
      <c r="G30" s="40">
        <f t="shared" ref="G30" si="43">IFERROR(F30/F$39,0)</f>
        <v>0</v>
      </c>
      <c r="H30" s="28">
        <f>SUM('3A-1:3A-15'!H30)</f>
        <v>0</v>
      </c>
      <c r="I30" s="40">
        <f t="shared" ref="I30" si="44">IFERROR(H30/H$39,0)</f>
        <v>0</v>
      </c>
      <c r="J30" s="28">
        <f>SUM('3A-1:3A-15'!J30)</f>
        <v>0</v>
      </c>
      <c r="K30" s="40">
        <f t="shared" ref="K30" si="45">IFERROR(J30/J$39,0)</f>
        <v>0</v>
      </c>
    </row>
    <row r="31" spans="1:11" x14ac:dyDescent="0.25">
      <c r="A31" s="12" t="s">
        <v>11</v>
      </c>
      <c r="B31" s="31">
        <f>SUM('3A-1:3A-15'!B31)</f>
        <v>0</v>
      </c>
      <c r="C31" s="40">
        <f t="shared" si="42"/>
        <v>0</v>
      </c>
      <c r="D31" s="31">
        <f>SUM('3A-1:3A-15'!D31)</f>
        <v>0</v>
      </c>
      <c r="E31" s="40">
        <f t="shared" si="42"/>
        <v>0</v>
      </c>
      <c r="F31" s="28">
        <f>SUM('3A-1:3A-15'!F31)</f>
        <v>0</v>
      </c>
      <c r="G31" s="40">
        <f t="shared" ref="G31" si="46">IFERROR(F31/F$39,0)</f>
        <v>0</v>
      </c>
      <c r="H31" s="28">
        <f>SUM('3A-1:3A-15'!H31)</f>
        <v>0</v>
      </c>
      <c r="I31" s="40">
        <f t="shared" ref="I31" si="47">IFERROR(H31/H$39,0)</f>
        <v>0</v>
      </c>
      <c r="J31" s="28">
        <f>SUM('3A-1:3A-15'!J31)</f>
        <v>0</v>
      </c>
      <c r="K31" s="40">
        <f t="shared" ref="K31" si="48">IFERROR(J31/J$39,0)</f>
        <v>0</v>
      </c>
    </row>
    <row r="32" spans="1:11" x14ac:dyDescent="0.25">
      <c r="A32" s="12" t="s">
        <v>12</v>
      </c>
      <c r="B32" s="31">
        <f>SUM('3A-1:3A-15'!B32)</f>
        <v>0</v>
      </c>
      <c r="C32" s="40">
        <f t="shared" si="42"/>
        <v>0</v>
      </c>
      <c r="D32" s="31">
        <f>SUM('3A-1:3A-15'!D32)</f>
        <v>0</v>
      </c>
      <c r="E32" s="40">
        <f t="shared" si="42"/>
        <v>0</v>
      </c>
      <c r="F32" s="28">
        <f>SUM('3A-1:3A-15'!F32)</f>
        <v>0</v>
      </c>
      <c r="G32" s="40">
        <f t="shared" ref="G32" si="49">IFERROR(F32/F$39,0)</f>
        <v>0</v>
      </c>
      <c r="H32" s="28">
        <f>SUM('3A-1:3A-15'!H32)</f>
        <v>0</v>
      </c>
      <c r="I32" s="40">
        <f t="shared" ref="I32" si="50">IFERROR(H32/H$39,0)</f>
        <v>0</v>
      </c>
      <c r="J32" s="28">
        <f>SUM('3A-1:3A-15'!J32)</f>
        <v>0</v>
      </c>
      <c r="K32" s="40">
        <f t="shared" ref="K32" si="51">IFERROR(J32/J$39,0)</f>
        <v>0</v>
      </c>
    </row>
    <row r="33" spans="1:11" x14ac:dyDescent="0.25">
      <c r="A33" s="12" t="s">
        <v>21</v>
      </c>
      <c r="B33" s="31">
        <f>SUM('3A-1:3A-15'!B33)</f>
        <v>0</v>
      </c>
      <c r="C33" s="40">
        <f t="shared" si="42"/>
        <v>0</v>
      </c>
      <c r="D33" s="31">
        <f>SUM('3A-1:3A-15'!D33)</f>
        <v>0</v>
      </c>
      <c r="E33" s="40">
        <f t="shared" si="42"/>
        <v>0</v>
      </c>
      <c r="F33" s="28">
        <f>SUM('3A-1:3A-15'!F33)</f>
        <v>0</v>
      </c>
      <c r="G33" s="40">
        <f t="shared" ref="G33" si="52">IFERROR(F33/F$39,0)</f>
        <v>0</v>
      </c>
      <c r="H33" s="28">
        <f>SUM('3A-1:3A-15'!H33)</f>
        <v>0</v>
      </c>
      <c r="I33" s="40">
        <f t="shared" ref="I33" si="53">IFERROR(H33/H$39,0)</f>
        <v>0</v>
      </c>
      <c r="J33" s="28">
        <f>SUM('3A-1:3A-15'!J33)</f>
        <v>0</v>
      </c>
      <c r="K33" s="40">
        <f t="shared" ref="K33" si="54">IFERROR(J33/J$39,0)</f>
        <v>0</v>
      </c>
    </row>
    <row r="34" spans="1:11" x14ac:dyDescent="0.25">
      <c r="A34" s="12" t="s">
        <v>22</v>
      </c>
      <c r="B34" s="31">
        <f>SUM('3A-1:3A-15'!B34)</f>
        <v>0</v>
      </c>
      <c r="C34" s="40">
        <f t="shared" si="42"/>
        <v>0</v>
      </c>
      <c r="D34" s="31">
        <f>SUM('3A-1:3A-15'!D34)</f>
        <v>0</v>
      </c>
      <c r="E34" s="40">
        <f t="shared" si="42"/>
        <v>0</v>
      </c>
      <c r="F34" s="28">
        <f>SUM('3A-1:3A-15'!F34)</f>
        <v>0</v>
      </c>
      <c r="G34" s="40">
        <f t="shared" ref="G34" si="55">IFERROR(F34/F$39,0)</f>
        <v>0</v>
      </c>
      <c r="H34" s="28">
        <f>SUM('3A-1:3A-15'!H34)</f>
        <v>0</v>
      </c>
      <c r="I34" s="40">
        <f t="shared" ref="I34" si="56">IFERROR(H34/H$39,0)</f>
        <v>0</v>
      </c>
      <c r="J34" s="28">
        <f>SUM('3A-1:3A-15'!J34)</f>
        <v>0</v>
      </c>
      <c r="K34" s="40">
        <f t="shared" ref="K34" si="57">IFERROR(J34/J$39,0)</f>
        <v>0</v>
      </c>
    </row>
    <row r="35" spans="1:11" x14ac:dyDescent="0.25">
      <c r="A35" s="12" t="s">
        <v>27</v>
      </c>
      <c r="B35" s="31">
        <f>SUM('3A-1:3A-15'!B35)</f>
        <v>0</v>
      </c>
      <c r="C35" s="40">
        <f t="shared" si="42"/>
        <v>0</v>
      </c>
      <c r="D35" s="31">
        <f>SUM('3A-1:3A-15'!D35)</f>
        <v>0</v>
      </c>
      <c r="E35" s="40">
        <f t="shared" si="42"/>
        <v>0</v>
      </c>
      <c r="F35" s="28">
        <f>SUM('3A-1:3A-15'!F35)</f>
        <v>0</v>
      </c>
      <c r="G35" s="40">
        <f t="shared" ref="G35" si="58">IFERROR(F35/F$39,0)</f>
        <v>0</v>
      </c>
      <c r="H35" s="28">
        <f>SUM('3A-1:3A-15'!H35)</f>
        <v>0</v>
      </c>
      <c r="I35" s="40">
        <f t="shared" ref="I35" si="59">IFERROR(H35/H$39,0)</f>
        <v>0</v>
      </c>
      <c r="J35" s="28">
        <f>SUM('3A-1:3A-15'!J35)</f>
        <v>0</v>
      </c>
      <c r="K35" s="40">
        <f t="shared" ref="K35" si="60">IFERROR(J35/J$39,0)</f>
        <v>0</v>
      </c>
    </row>
    <row r="36" spans="1:11" x14ac:dyDescent="0.25">
      <c r="A36" s="12" t="s">
        <v>28</v>
      </c>
      <c r="B36" s="31">
        <f>SUM('3A-1:3A-15'!B36)</f>
        <v>0</v>
      </c>
      <c r="C36" s="40">
        <f t="shared" si="42"/>
        <v>0</v>
      </c>
      <c r="D36" s="31">
        <f>SUM('3A-1:3A-15'!D36)</f>
        <v>0</v>
      </c>
      <c r="E36" s="40">
        <f t="shared" si="42"/>
        <v>0</v>
      </c>
      <c r="F36" s="28">
        <f>SUM('3A-1:3A-15'!F36)</f>
        <v>0</v>
      </c>
      <c r="G36" s="40">
        <f t="shared" ref="G36" si="61">IFERROR(F36/F$39,0)</f>
        <v>0</v>
      </c>
      <c r="H36" s="28">
        <f>SUM('3A-1:3A-15'!H36)</f>
        <v>0</v>
      </c>
      <c r="I36" s="40">
        <f t="shared" ref="I36" si="62">IFERROR(H36/H$39,0)</f>
        <v>0</v>
      </c>
      <c r="J36" s="28">
        <f>SUM('3A-1:3A-15'!J36)</f>
        <v>0</v>
      </c>
      <c r="K36" s="40">
        <f t="shared" ref="K36" si="63">IFERROR(J36/J$39,0)</f>
        <v>0</v>
      </c>
    </row>
    <row r="37" spans="1:11" x14ac:dyDescent="0.25">
      <c r="A37" s="12" t="s">
        <v>86</v>
      </c>
      <c r="B37" s="31">
        <f>SUM('3A-1:3A-15'!B37)</f>
        <v>0</v>
      </c>
      <c r="C37" s="40">
        <f t="shared" si="42"/>
        <v>0</v>
      </c>
      <c r="D37" s="31">
        <f>SUM('3A-1:3A-15'!D37)</f>
        <v>0</v>
      </c>
      <c r="E37" s="40">
        <f t="shared" si="42"/>
        <v>0</v>
      </c>
      <c r="F37" s="28">
        <f>SUM('3A-1:3A-15'!F37)</f>
        <v>0</v>
      </c>
      <c r="G37" s="40">
        <f t="shared" ref="G37" si="64">IFERROR(F37/F$39,0)</f>
        <v>0</v>
      </c>
      <c r="H37" s="28">
        <f>SUM('3A-1:3A-15'!H37)</f>
        <v>0</v>
      </c>
      <c r="I37" s="40">
        <f t="shared" ref="I37" si="65">IFERROR(H37/H$39,0)</f>
        <v>0</v>
      </c>
      <c r="J37" s="28">
        <f>SUM('3A-1:3A-15'!J37)</f>
        <v>0</v>
      </c>
      <c r="K37" s="40">
        <f t="shared" ref="K37" si="66">IFERROR(J37/J$39,0)</f>
        <v>0</v>
      </c>
    </row>
    <row r="38" spans="1:11" x14ac:dyDescent="0.25">
      <c r="A38" s="12" t="s">
        <v>23</v>
      </c>
      <c r="B38" s="31">
        <f>SUM('3A-1:3A-15'!B38)</f>
        <v>0</v>
      </c>
      <c r="C38" s="40">
        <f t="shared" si="42"/>
        <v>0</v>
      </c>
      <c r="D38" s="31">
        <f>SUM('3A-1:3A-15'!D38)</f>
        <v>0</v>
      </c>
      <c r="E38" s="40">
        <f t="shared" si="42"/>
        <v>0</v>
      </c>
      <c r="F38" s="28">
        <f>SUM('3A-1:3A-15'!F38)</f>
        <v>0</v>
      </c>
      <c r="G38" s="40">
        <f t="shared" ref="G38" si="67">IFERROR(F38/F$39,0)</f>
        <v>0</v>
      </c>
      <c r="H38" s="28">
        <f>SUM('3A-1:3A-15'!H38)</f>
        <v>0</v>
      </c>
      <c r="I38" s="40">
        <f t="shared" ref="I38" si="68">IFERROR(H38/H$39,0)</f>
        <v>0</v>
      </c>
      <c r="J38" s="28">
        <f>SUM('3A-1:3A-15'!J38)</f>
        <v>0</v>
      </c>
      <c r="K38" s="40">
        <f t="shared" ref="K38" si="69">IFERROR(J38/J$39,0)</f>
        <v>0</v>
      </c>
    </row>
    <row r="39" spans="1:11" s="30" customFormat="1" x14ac:dyDescent="0.25">
      <c r="A39" s="13" t="s">
        <v>44</v>
      </c>
      <c r="B39" s="125">
        <f t="shared" ref="B39:K39" si="70">SUM(B29:B38)</f>
        <v>0</v>
      </c>
      <c r="C39" s="40">
        <f t="shared" si="70"/>
        <v>0</v>
      </c>
      <c r="D39" s="125">
        <f t="shared" si="70"/>
        <v>0</v>
      </c>
      <c r="E39" s="40">
        <f t="shared" si="70"/>
        <v>0</v>
      </c>
      <c r="F39" s="18">
        <f t="shared" si="70"/>
        <v>0</v>
      </c>
      <c r="G39" s="40">
        <f t="shared" si="70"/>
        <v>0</v>
      </c>
      <c r="H39" s="18">
        <f t="shared" si="70"/>
        <v>0</v>
      </c>
      <c r="I39" s="40">
        <f t="shared" si="70"/>
        <v>0</v>
      </c>
      <c r="J39" s="18">
        <f t="shared" si="70"/>
        <v>0</v>
      </c>
      <c r="K39" s="40">
        <f t="shared" si="70"/>
        <v>0</v>
      </c>
    </row>
    <row r="40" spans="1:11" x14ac:dyDescent="0.25">
      <c r="A40" s="12"/>
      <c r="B40" s="31"/>
      <c r="C40" s="43"/>
      <c r="D40" s="31"/>
      <c r="E40" s="41"/>
      <c r="F40" s="31"/>
      <c r="G40" s="41"/>
      <c r="H40" s="31"/>
      <c r="I40" s="41"/>
      <c r="J40" s="31"/>
      <c r="K40" s="44"/>
    </row>
    <row r="41" spans="1:11" x14ac:dyDescent="0.25">
      <c r="A41" s="27" t="s">
        <v>33</v>
      </c>
      <c r="B41" s="28"/>
      <c r="C41" s="42"/>
      <c r="D41" s="28"/>
      <c r="E41" s="42"/>
      <c r="F41" s="28"/>
      <c r="G41" s="42"/>
      <c r="H41" s="28"/>
      <c r="I41" s="42"/>
      <c r="J41" s="28"/>
      <c r="K41" s="45"/>
    </row>
    <row r="42" spans="1:11" x14ac:dyDescent="0.25">
      <c r="A42" s="12" t="s">
        <v>9</v>
      </c>
      <c r="B42" s="31">
        <f>SUM('3A-1:3A-15'!B42)</f>
        <v>0</v>
      </c>
      <c r="C42" s="40">
        <f>IFERROR(B42/B$52,0)</f>
        <v>0</v>
      </c>
      <c r="D42" s="31">
        <f>SUM('3A-1:3A-15'!D42)</f>
        <v>0</v>
      </c>
      <c r="E42" s="40">
        <f>IFERROR(D42/D$52,0)</f>
        <v>0</v>
      </c>
      <c r="F42" s="28">
        <f>SUM('3A-1:3A-15'!F42)</f>
        <v>0</v>
      </c>
      <c r="G42" s="40">
        <f>IFERROR(F42/F$52,0)</f>
        <v>0</v>
      </c>
      <c r="H42" s="28">
        <f>SUM('3A-1:3A-15'!H42)</f>
        <v>0</v>
      </c>
      <c r="I42" s="40">
        <f>IFERROR(H42/H$52,0)</f>
        <v>0</v>
      </c>
      <c r="J42" s="28">
        <f>SUM('3A-1:3A-15'!J42)</f>
        <v>0</v>
      </c>
      <c r="K42" s="40">
        <f>IFERROR(J42/J$52,0)</f>
        <v>0</v>
      </c>
    </row>
    <row r="43" spans="1:11" x14ac:dyDescent="0.25">
      <c r="A43" s="12" t="s">
        <v>10</v>
      </c>
      <c r="B43" s="31">
        <f>SUM('3A-1:3A-15'!B43)</f>
        <v>0</v>
      </c>
      <c r="C43" s="40">
        <f t="shared" ref="C43:E51" si="71">IFERROR(B43/B$52,0)</f>
        <v>0</v>
      </c>
      <c r="D43" s="31">
        <f>SUM('3A-1:3A-15'!D43)</f>
        <v>0</v>
      </c>
      <c r="E43" s="40">
        <f t="shared" si="71"/>
        <v>0</v>
      </c>
      <c r="F43" s="28">
        <f>SUM('3A-1:3A-15'!F43)</f>
        <v>0</v>
      </c>
      <c r="G43" s="40">
        <f t="shared" ref="G43" si="72">IFERROR(F43/F$52,0)</f>
        <v>0</v>
      </c>
      <c r="H43" s="28">
        <f>SUM('3A-1:3A-15'!H43)</f>
        <v>0</v>
      </c>
      <c r="I43" s="40">
        <f t="shared" ref="I43" si="73">IFERROR(H43/H$52,0)</f>
        <v>0</v>
      </c>
      <c r="J43" s="28">
        <f>SUM('3A-1:3A-15'!J43)</f>
        <v>0</v>
      </c>
      <c r="K43" s="40">
        <f t="shared" ref="K43" si="74">IFERROR(J43/J$52,0)</f>
        <v>0</v>
      </c>
    </row>
    <row r="44" spans="1:11" x14ac:dyDescent="0.25">
      <c r="A44" s="12" t="s">
        <v>11</v>
      </c>
      <c r="B44" s="31">
        <f>SUM('3A-1:3A-15'!B44)</f>
        <v>0</v>
      </c>
      <c r="C44" s="40">
        <f t="shared" si="71"/>
        <v>0</v>
      </c>
      <c r="D44" s="31">
        <f>SUM('3A-1:3A-15'!D44)</f>
        <v>0</v>
      </c>
      <c r="E44" s="40">
        <f t="shared" si="71"/>
        <v>0</v>
      </c>
      <c r="F44" s="28">
        <f>SUM('3A-1:3A-15'!F44)</f>
        <v>0</v>
      </c>
      <c r="G44" s="40">
        <f t="shared" ref="G44" si="75">IFERROR(F44/F$52,0)</f>
        <v>0</v>
      </c>
      <c r="H44" s="28">
        <f>SUM('3A-1:3A-15'!H44)</f>
        <v>0</v>
      </c>
      <c r="I44" s="40">
        <f t="shared" ref="I44" si="76">IFERROR(H44/H$52,0)</f>
        <v>0</v>
      </c>
      <c r="J44" s="28">
        <f>SUM('3A-1:3A-15'!J44)</f>
        <v>0</v>
      </c>
      <c r="K44" s="40">
        <f t="shared" ref="K44" si="77">IFERROR(J44/J$52,0)</f>
        <v>0</v>
      </c>
    </row>
    <row r="45" spans="1:11" x14ac:dyDescent="0.25">
      <c r="A45" s="12" t="s">
        <v>12</v>
      </c>
      <c r="B45" s="31">
        <f>SUM('3A-1:3A-15'!B45)</f>
        <v>0</v>
      </c>
      <c r="C45" s="40">
        <f t="shared" si="71"/>
        <v>0</v>
      </c>
      <c r="D45" s="31">
        <f>SUM('3A-1:3A-15'!D45)</f>
        <v>0</v>
      </c>
      <c r="E45" s="40">
        <f t="shared" si="71"/>
        <v>0</v>
      </c>
      <c r="F45" s="28">
        <f>SUM('3A-1:3A-15'!F45)</f>
        <v>0</v>
      </c>
      <c r="G45" s="40">
        <f t="shared" ref="G45" si="78">IFERROR(F45/F$52,0)</f>
        <v>0</v>
      </c>
      <c r="H45" s="28">
        <f>SUM('3A-1:3A-15'!H45)</f>
        <v>0</v>
      </c>
      <c r="I45" s="40">
        <f t="shared" ref="I45" si="79">IFERROR(H45/H$52,0)</f>
        <v>0</v>
      </c>
      <c r="J45" s="28">
        <f>SUM('3A-1:3A-15'!J45)</f>
        <v>0</v>
      </c>
      <c r="K45" s="40">
        <f t="shared" ref="K45" si="80">IFERROR(J45/J$52,0)</f>
        <v>0</v>
      </c>
    </row>
    <row r="46" spans="1:11" x14ac:dyDescent="0.25">
      <c r="A46" s="12" t="s">
        <v>21</v>
      </c>
      <c r="B46" s="31">
        <f>SUM('3A-1:3A-15'!B46)</f>
        <v>0</v>
      </c>
      <c r="C46" s="40">
        <f t="shared" si="71"/>
        <v>0</v>
      </c>
      <c r="D46" s="31">
        <f>SUM('3A-1:3A-15'!D46)</f>
        <v>0</v>
      </c>
      <c r="E46" s="40">
        <f t="shared" si="71"/>
        <v>0</v>
      </c>
      <c r="F46" s="28">
        <f>SUM('3A-1:3A-15'!F46)</f>
        <v>0</v>
      </c>
      <c r="G46" s="40">
        <f t="shared" ref="G46" si="81">IFERROR(F46/F$52,0)</f>
        <v>0</v>
      </c>
      <c r="H46" s="28">
        <f>SUM('3A-1:3A-15'!H46)</f>
        <v>0</v>
      </c>
      <c r="I46" s="40">
        <f t="shared" ref="I46" si="82">IFERROR(H46/H$52,0)</f>
        <v>0</v>
      </c>
      <c r="J46" s="28">
        <f>SUM('3A-1:3A-15'!J46)</f>
        <v>0</v>
      </c>
      <c r="K46" s="40">
        <f t="shared" ref="K46" si="83">IFERROR(J46/J$52,0)</f>
        <v>0</v>
      </c>
    </row>
    <row r="47" spans="1:11" x14ac:dyDescent="0.25">
      <c r="A47" s="12" t="s">
        <v>22</v>
      </c>
      <c r="B47" s="31">
        <f>SUM('3A-1:3A-15'!B47)</f>
        <v>0</v>
      </c>
      <c r="C47" s="40">
        <f t="shared" si="71"/>
        <v>0</v>
      </c>
      <c r="D47" s="31">
        <f>SUM('3A-1:3A-15'!D47)</f>
        <v>0</v>
      </c>
      <c r="E47" s="40">
        <f t="shared" si="71"/>
        <v>0</v>
      </c>
      <c r="F47" s="28">
        <f>SUM('3A-1:3A-15'!F47)</f>
        <v>0</v>
      </c>
      <c r="G47" s="40">
        <f t="shared" ref="G47" si="84">IFERROR(F47/F$52,0)</f>
        <v>0</v>
      </c>
      <c r="H47" s="28">
        <f>SUM('3A-1:3A-15'!H47)</f>
        <v>0</v>
      </c>
      <c r="I47" s="40">
        <f t="shared" ref="I47" si="85">IFERROR(H47/H$52,0)</f>
        <v>0</v>
      </c>
      <c r="J47" s="28">
        <f>SUM('3A-1:3A-15'!J47)</f>
        <v>0</v>
      </c>
      <c r="K47" s="40">
        <f t="shared" ref="K47" si="86">IFERROR(J47/J$52,0)</f>
        <v>0</v>
      </c>
    </row>
    <row r="48" spans="1:11" x14ac:dyDescent="0.25">
      <c r="A48" s="12" t="s">
        <v>27</v>
      </c>
      <c r="B48" s="31">
        <f>SUM('3A-1:3A-15'!B48)</f>
        <v>0</v>
      </c>
      <c r="C48" s="40">
        <f t="shared" si="71"/>
        <v>0</v>
      </c>
      <c r="D48" s="31">
        <f>SUM('3A-1:3A-15'!D48)</f>
        <v>0</v>
      </c>
      <c r="E48" s="40">
        <f t="shared" si="71"/>
        <v>0</v>
      </c>
      <c r="F48" s="28">
        <f>SUM('3A-1:3A-15'!F48)</f>
        <v>0</v>
      </c>
      <c r="G48" s="40">
        <f t="shared" ref="G48" si="87">IFERROR(F48/F$52,0)</f>
        <v>0</v>
      </c>
      <c r="H48" s="28">
        <f>SUM('3A-1:3A-15'!H48)</f>
        <v>0</v>
      </c>
      <c r="I48" s="40">
        <f t="shared" ref="I48" si="88">IFERROR(H48/H$52,0)</f>
        <v>0</v>
      </c>
      <c r="J48" s="28">
        <f>SUM('3A-1:3A-15'!J48)</f>
        <v>0</v>
      </c>
      <c r="K48" s="40">
        <f t="shared" ref="K48" si="89">IFERROR(J48/J$52,0)</f>
        <v>0</v>
      </c>
    </row>
    <row r="49" spans="1:11" x14ac:dyDescent="0.25">
      <c r="A49" s="12" t="s">
        <v>28</v>
      </c>
      <c r="B49" s="31">
        <f>SUM('3A-1:3A-15'!B49)</f>
        <v>0</v>
      </c>
      <c r="C49" s="40">
        <f t="shared" si="71"/>
        <v>0</v>
      </c>
      <c r="D49" s="31">
        <f>SUM('3A-1:3A-15'!D49)</f>
        <v>0</v>
      </c>
      <c r="E49" s="40">
        <f t="shared" si="71"/>
        <v>0</v>
      </c>
      <c r="F49" s="28">
        <f>SUM('3A-1:3A-15'!F49)</f>
        <v>0</v>
      </c>
      <c r="G49" s="40">
        <f t="shared" ref="G49" si="90">IFERROR(F49/F$52,0)</f>
        <v>0</v>
      </c>
      <c r="H49" s="28">
        <f>SUM('3A-1:3A-15'!H49)</f>
        <v>0</v>
      </c>
      <c r="I49" s="40">
        <f t="shared" ref="I49" si="91">IFERROR(H49/H$52,0)</f>
        <v>0</v>
      </c>
      <c r="J49" s="28">
        <f>SUM('3A-1:3A-15'!J49)</f>
        <v>0</v>
      </c>
      <c r="K49" s="40">
        <f t="shared" ref="K49" si="92">IFERROR(J49/J$52,0)</f>
        <v>0</v>
      </c>
    </row>
    <row r="50" spans="1:11" x14ac:dyDescent="0.25">
      <c r="A50" s="12" t="s">
        <v>86</v>
      </c>
      <c r="B50" s="31">
        <f>SUM('3A-1:3A-15'!B50)</f>
        <v>0</v>
      </c>
      <c r="C50" s="40">
        <f t="shared" si="71"/>
        <v>0</v>
      </c>
      <c r="D50" s="31">
        <f>SUM('3A-1:3A-15'!D50)</f>
        <v>0</v>
      </c>
      <c r="E50" s="40">
        <f t="shared" si="71"/>
        <v>0</v>
      </c>
      <c r="F50" s="28">
        <f>SUM('3A-1:3A-15'!F50)</f>
        <v>0</v>
      </c>
      <c r="G50" s="40">
        <f t="shared" ref="G50" si="93">IFERROR(F50/F$52,0)</f>
        <v>0</v>
      </c>
      <c r="H50" s="28">
        <f>SUM('3A-1:3A-15'!H50)</f>
        <v>0</v>
      </c>
      <c r="I50" s="40">
        <f t="shared" ref="I50" si="94">IFERROR(H50/H$52,0)</f>
        <v>0</v>
      </c>
      <c r="J50" s="28">
        <f>SUM('3A-1:3A-15'!J50)</f>
        <v>0</v>
      </c>
      <c r="K50" s="40">
        <f t="shared" ref="K50" si="95">IFERROR(J50/J$52,0)</f>
        <v>0</v>
      </c>
    </row>
    <row r="51" spans="1:11" x14ac:dyDescent="0.25">
      <c r="A51" s="12" t="s">
        <v>23</v>
      </c>
      <c r="B51" s="31">
        <f>SUM('3A-1:3A-15'!B51)</f>
        <v>0</v>
      </c>
      <c r="C51" s="40">
        <f t="shared" si="71"/>
        <v>0</v>
      </c>
      <c r="D51" s="31">
        <f>SUM('3A-1:3A-15'!D51)</f>
        <v>0</v>
      </c>
      <c r="E51" s="40">
        <f t="shared" si="71"/>
        <v>0</v>
      </c>
      <c r="F51" s="28">
        <f>SUM('3A-1:3A-15'!F51)</f>
        <v>0</v>
      </c>
      <c r="G51" s="40">
        <f t="shared" ref="G51" si="96">IFERROR(F51/F$52,0)</f>
        <v>0</v>
      </c>
      <c r="H51" s="28">
        <f>SUM('3A-1:3A-15'!H51)</f>
        <v>0</v>
      </c>
      <c r="I51" s="40">
        <f t="shared" ref="I51" si="97">IFERROR(H51/H$52,0)</f>
        <v>0</v>
      </c>
      <c r="J51" s="28">
        <f>SUM('3A-1:3A-15'!J51)</f>
        <v>0</v>
      </c>
      <c r="K51" s="40">
        <f t="shared" ref="K51" si="98">IFERROR(J51/J$52,0)</f>
        <v>0</v>
      </c>
    </row>
    <row r="52" spans="1:11" s="30" customFormat="1" x14ac:dyDescent="0.25">
      <c r="A52" s="13" t="s">
        <v>45</v>
      </c>
      <c r="B52" s="125">
        <f t="shared" ref="B52:K52" si="99">SUM(B42:B51)</f>
        <v>0</v>
      </c>
      <c r="C52" s="40">
        <f t="shared" si="99"/>
        <v>0</v>
      </c>
      <c r="D52" s="125">
        <f t="shared" si="99"/>
        <v>0</v>
      </c>
      <c r="E52" s="40">
        <f t="shared" si="99"/>
        <v>0</v>
      </c>
      <c r="F52" s="18">
        <f t="shared" si="99"/>
        <v>0</v>
      </c>
      <c r="G52" s="40">
        <f t="shared" si="99"/>
        <v>0</v>
      </c>
      <c r="H52" s="19">
        <f t="shared" si="99"/>
        <v>0</v>
      </c>
      <c r="I52" s="40">
        <f t="shared" si="99"/>
        <v>0</v>
      </c>
      <c r="J52" s="18">
        <f t="shared" si="99"/>
        <v>0</v>
      </c>
      <c r="K52" s="40">
        <f t="shared" si="99"/>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31">
        <f>SUM('3A-1:3A-15'!B55)</f>
        <v>0</v>
      </c>
      <c r="C55" s="40">
        <f>IFERROR(B55/B$65,0)</f>
        <v>0</v>
      </c>
      <c r="D55" s="31">
        <f>SUM('3A-1:3A-15'!D55)</f>
        <v>0</v>
      </c>
      <c r="E55" s="40">
        <f>IFERROR(D55/D$65,0)</f>
        <v>0</v>
      </c>
      <c r="F55" s="28">
        <f>SUM('3A-1:3A-15'!F55)</f>
        <v>0</v>
      </c>
      <c r="G55" s="40">
        <f>IFERROR(F55/F$65,0)</f>
        <v>0</v>
      </c>
      <c r="H55" s="28">
        <f>SUM('3A-1:3A-15'!H55)</f>
        <v>0</v>
      </c>
      <c r="I55" s="40">
        <f>IFERROR(H55/H$65,0)</f>
        <v>0</v>
      </c>
      <c r="J55" s="28">
        <f>SUM('3A-1:3A-15'!J55)</f>
        <v>0</v>
      </c>
      <c r="K55" s="40">
        <f>IFERROR(J55/J$65,0)</f>
        <v>0</v>
      </c>
    </row>
    <row r="56" spans="1:11" x14ac:dyDescent="0.25">
      <c r="A56" s="12" t="s">
        <v>10</v>
      </c>
      <c r="B56" s="31">
        <f>SUM('3A-1:3A-15'!B56)</f>
        <v>0</v>
      </c>
      <c r="C56" s="40">
        <f t="shared" ref="C56:E64" si="100">IFERROR(B56/B$65,0)</f>
        <v>0</v>
      </c>
      <c r="D56" s="31">
        <f>SUM('3A-1:3A-15'!D56)</f>
        <v>0</v>
      </c>
      <c r="E56" s="40">
        <f t="shared" si="100"/>
        <v>0</v>
      </c>
      <c r="F56" s="28">
        <f>SUM('3A-1:3A-15'!F56)</f>
        <v>0</v>
      </c>
      <c r="G56" s="40">
        <f t="shared" ref="G56" si="101">IFERROR(F56/F$65,0)</f>
        <v>0</v>
      </c>
      <c r="H56" s="28">
        <f>SUM('3A-1:3A-15'!H56)</f>
        <v>0</v>
      </c>
      <c r="I56" s="40">
        <f t="shared" ref="I56" si="102">IFERROR(H56/H$65,0)</f>
        <v>0</v>
      </c>
      <c r="J56" s="28">
        <f>SUM('3A-1:3A-15'!J56)</f>
        <v>0</v>
      </c>
      <c r="K56" s="40">
        <f t="shared" ref="K56" si="103">IFERROR(J56/J$65,0)</f>
        <v>0</v>
      </c>
    </row>
    <row r="57" spans="1:11" x14ac:dyDescent="0.25">
      <c r="A57" s="12" t="s">
        <v>11</v>
      </c>
      <c r="B57" s="31">
        <f>SUM('3A-1:3A-15'!B57)</f>
        <v>0</v>
      </c>
      <c r="C57" s="40">
        <f t="shared" si="100"/>
        <v>0</v>
      </c>
      <c r="D57" s="31">
        <f>SUM('3A-1:3A-15'!D57)</f>
        <v>0</v>
      </c>
      <c r="E57" s="40">
        <f t="shared" si="100"/>
        <v>0</v>
      </c>
      <c r="F57" s="28">
        <f>SUM('3A-1:3A-15'!F57)</f>
        <v>0</v>
      </c>
      <c r="G57" s="40">
        <f t="shared" ref="G57" si="104">IFERROR(F57/F$65,0)</f>
        <v>0</v>
      </c>
      <c r="H57" s="28">
        <f>SUM('3A-1:3A-15'!H57)</f>
        <v>0</v>
      </c>
      <c r="I57" s="40">
        <f t="shared" ref="I57" si="105">IFERROR(H57/H$65,0)</f>
        <v>0</v>
      </c>
      <c r="J57" s="28">
        <f>SUM('3A-1:3A-15'!J57)</f>
        <v>0</v>
      </c>
      <c r="K57" s="40">
        <f t="shared" ref="K57" si="106">IFERROR(J57/J$65,0)</f>
        <v>0</v>
      </c>
    </row>
    <row r="58" spans="1:11" x14ac:dyDescent="0.25">
      <c r="A58" s="12" t="s">
        <v>12</v>
      </c>
      <c r="B58" s="31">
        <f>SUM('3A-1:3A-15'!B58)</f>
        <v>0</v>
      </c>
      <c r="C58" s="40">
        <f t="shared" si="100"/>
        <v>0</v>
      </c>
      <c r="D58" s="31">
        <f>SUM('3A-1:3A-15'!D58)</f>
        <v>0</v>
      </c>
      <c r="E58" s="40">
        <f t="shared" si="100"/>
        <v>0</v>
      </c>
      <c r="F58" s="28">
        <f>SUM('3A-1:3A-15'!F58)</f>
        <v>0</v>
      </c>
      <c r="G58" s="40">
        <f t="shared" ref="G58" si="107">IFERROR(F58/F$65,0)</f>
        <v>0</v>
      </c>
      <c r="H58" s="28">
        <f>SUM('3A-1:3A-15'!H58)</f>
        <v>0</v>
      </c>
      <c r="I58" s="40">
        <f t="shared" ref="I58" si="108">IFERROR(H58/H$65,0)</f>
        <v>0</v>
      </c>
      <c r="J58" s="28">
        <f>SUM('3A-1:3A-15'!J58)</f>
        <v>0</v>
      </c>
      <c r="K58" s="40">
        <f t="shared" ref="K58" si="109">IFERROR(J58/J$65,0)</f>
        <v>0</v>
      </c>
    </row>
    <row r="59" spans="1:11" x14ac:dyDescent="0.25">
      <c r="A59" s="12" t="s">
        <v>21</v>
      </c>
      <c r="B59" s="31">
        <f>SUM('3A-1:3A-15'!B59)</f>
        <v>0</v>
      </c>
      <c r="C59" s="40">
        <f t="shared" si="100"/>
        <v>0</v>
      </c>
      <c r="D59" s="31">
        <f>SUM('3A-1:3A-15'!D59)</f>
        <v>0</v>
      </c>
      <c r="E59" s="40">
        <f t="shared" si="100"/>
        <v>0</v>
      </c>
      <c r="F59" s="28">
        <f>SUM('3A-1:3A-15'!F59)</f>
        <v>0</v>
      </c>
      <c r="G59" s="40">
        <f t="shared" ref="G59" si="110">IFERROR(F59/F$65,0)</f>
        <v>0</v>
      </c>
      <c r="H59" s="28">
        <f>SUM('3A-1:3A-15'!H59)</f>
        <v>0</v>
      </c>
      <c r="I59" s="40">
        <f t="shared" ref="I59" si="111">IFERROR(H59/H$65,0)</f>
        <v>0</v>
      </c>
      <c r="J59" s="28">
        <f>SUM('3A-1:3A-15'!J59)</f>
        <v>0</v>
      </c>
      <c r="K59" s="40">
        <f t="shared" ref="K59" si="112">IFERROR(J59/J$65,0)</f>
        <v>0</v>
      </c>
    </row>
    <row r="60" spans="1:11" x14ac:dyDescent="0.25">
      <c r="A60" s="12" t="s">
        <v>22</v>
      </c>
      <c r="B60" s="31">
        <f>SUM('3A-1:3A-15'!B60)</f>
        <v>0</v>
      </c>
      <c r="C60" s="40">
        <f t="shared" si="100"/>
        <v>0</v>
      </c>
      <c r="D60" s="31">
        <f>SUM('3A-1:3A-15'!D60)</f>
        <v>0</v>
      </c>
      <c r="E60" s="40">
        <f t="shared" si="100"/>
        <v>0</v>
      </c>
      <c r="F60" s="28">
        <f>SUM('3A-1:3A-15'!F60)</f>
        <v>0</v>
      </c>
      <c r="G60" s="40">
        <f t="shared" ref="G60" si="113">IFERROR(F60/F$65,0)</f>
        <v>0</v>
      </c>
      <c r="H60" s="28">
        <f>SUM('3A-1:3A-15'!H60)</f>
        <v>0</v>
      </c>
      <c r="I60" s="40">
        <f t="shared" ref="I60" si="114">IFERROR(H60/H$65,0)</f>
        <v>0</v>
      </c>
      <c r="J60" s="28">
        <f>SUM('3A-1:3A-15'!J60)</f>
        <v>0</v>
      </c>
      <c r="K60" s="40">
        <f t="shared" ref="K60" si="115">IFERROR(J60/J$65,0)</f>
        <v>0</v>
      </c>
    </row>
    <row r="61" spans="1:11" x14ac:dyDescent="0.25">
      <c r="A61" s="12" t="s">
        <v>27</v>
      </c>
      <c r="B61" s="31">
        <f>SUM('3A-1:3A-15'!B61)</f>
        <v>0</v>
      </c>
      <c r="C61" s="40">
        <f t="shared" si="100"/>
        <v>0</v>
      </c>
      <c r="D61" s="31">
        <f>SUM('3A-1:3A-15'!D61)</f>
        <v>0</v>
      </c>
      <c r="E61" s="40">
        <f t="shared" si="100"/>
        <v>0</v>
      </c>
      <c r="F61" s="28">
        <f>SUM('3A-1:3A-15'!F61)</f>
        <v>0</v>
      </c>
      <c r="G61" s="40">
        <f t="shared" ref="G61" si="116">IFERROR(F61/F$65,0)</f>
        <v>0</v>
      </c>
      <c r="H61" s="28">
        <f>SUM('3A-1:3A-15'!H61)</f>
        <v>0</v>
      </c>
      <c r="I61" s="40">
        <f t="shared" ref="I61" si="117">IFERROR(H61/H$65,0)</f>
        <v>0</v>
      </c>
      <c r="J61" s="28">
        <f>SUM('3A-1:3A-15'!J61)</f>
        <v>0</v>
      </c>
      <c r="K61" s="40">
        <f t="shared" ref="K61" si="118">IFERROR(J61/J$65,0)</f>
        <v>0</v>
      </c>
    </row>
    <row r="62" spans="1:11" x14ac:dyDescent="0.25">
      <c r="A62" s="12" t="s">
        <v>28</v>
      </c>
      <c r="B62" s="31">
        <f>SUM('3A-1:3A-15'!B62)</f>
        <v>0</v>
      </c>
      <c r="C62" s="40">
        <f t="shared" si="100"/>
        <v>0</v>
      </c>
      <c r="D62" s="31">
        <f>SUM('3A-1:3A-15'!D62)</f>
        <v>0</v>
      </c>
      <c r="E62" s="40">
        <f t="shared" si="100"/>
        <v>0</v>
      </c>
      <c r="F62" s="28">
        <f>SUM('3A-1:3A-15'!F62)</f>
        <v>0</v>
      </c>
      <c r="G62" s="40">
        <f t="shared" ref="G62" si="119">IFERROR(F62/F$65,0)</f>
        <v>0</v>
      </c>
      <c r="H62" s="28">
        <f>SUM('3A-1:3A-15'!H62)</f>
        <v>0</v>
      </c>
      <c r="I62" s="40">
        <f t="shared" ref="I62" si="120">IFERROR(H62/H$65,0)</f>
        <v>0</v>
      </c>
      <c r="J62" s="28">
        <f>SUM('3A-1:3A-15'!J62)</f>
        <v>0</v>
      </c>
      <c r="K62" s="40">
        <f t="shared" ref="K62" si="121">IFERROR(J62/J$65,0)</f>
        <v>0</v>
      </c>
    </row>
    <row r="63" spans="1:11" x14ac:dyDescent="0.25">
      <c r="A63" s="12" t="s">
        <v>86</v>
      </c>
      <c r="B63" s="31">
        <f>SUM('3A-1:3A-15'!B63)</f>
        <v>0</v>
      </c>
      <c r="C63" s="40">
        <f t="shared" si="100"/>
        <v>0</v>
      </c>
      <c r="D63" s="31">
        <f>SUM('3A-1:3A-15'!D63)</f>
        <v>0</v>
      </c>
      <c r="E63" s="40">
        <f t="shared" si="100"/>
        <v>0</v>
      </c>
      <c r="F63" s="28">
        <f>SUM('3A-1:3A-15'!F63)</f>
        <v>0</v>
      </c>
      <c r="G63" s="40">
        <f t="shared" ref="G63" si="122">IFERROR(F63/F$65,0)</f>
        <v>0</v>
      </c>
      <c r="H63" s="28">
        <f>SUM('3A-1:3A-15'!H63)</f>
        <v>0</v>
      </c>
      <c r="I63" s="40">
        <f t="shared" ref="I63" si="123">IFERROR(H63/H$65,0)</f>
        <v>0</v>
      </c>
      <c r="J63" s="28">
        <f>SUM('3A-1:3A-15'!J63)</f>
        <v>0</v>
      </c>
      <c r="K63" s="40">
        <f t="shared" ref="K63" si="124">IFERROR(J63/J$65,0)</f>
        <v>0</v>
      </c>
    </row>
    <row r="64" spans="1:11" x14ac:dyDescent="0.25">
      <c r="A64" s="12" t="s">
        <v>23</v>
      </c>
      <c r="B64" s="31">
        <f>SUM('3A-1:3A-15'!B64)</f>
        <v>0</v>
      </c>
      <c r="C64" s="40">
        <f t="shared" si="100"/>
        <v>0</v>
      </c>
      <c r="D64" s="31">
        <f>SUM('3A-1:3A-15'!D64)</f>
        <v>0</v>
      </c>
      <c r="E64" s="40">
        <f t="shared" si="100"/>
        <v>0</v>
      </c>
      <c r="F64" s="28">
        <f>SUM('3A-1:3A-15'!F64)</f>
        <v>0</v>
      </c>
      <c r="G64" s="40">
        <f t="shared" ref="G64" si="125">IFERROR(F64/F$65,0)</f>
        <v>0</v>
      </c>
      <c r="H64" s="28">
        <f>SUM('3A-1:3A-15'!H64)</f>
        <v>0</v>
      </c>
      <c r="I64" s="40">
        <f t="shared" ref="I64" si="126">IFERROR(H64/H$65,0)</f>
        <v>0</v>
      </c>
      <c r="J64" s="28">
        <f>SUM('3A-1:3A-15'!J64)</f>
        <v>0</v>
      </c>
      <c r="K64" s="40">
        <f t="shared" ref="K64" si="127">IFERROR(J64/J$65,0)</f>
        <v>0</v>
      </c>
    </row>
    <row r="65" spans="1:11" s="30" customFormat="1" x14ac:dyDescent="0.25">
      <c r="A65" s="13" t="s">
        <v>47</v>
      </c>
      <c r="B65" s="125">
        <f t="shared" ref="B65:K65" si="128">SUM(B55:B64)</f>
        <v>0</v>
      </c>
      <c r="C65" s="40">
        <f t="shared" si="128"/>
        <v>0</v>
      </c>
      <c r="D65" s="125">
        <f t="shared" si="128"/>
        <v>0</v>
      </c>
      <c r="E65" s="40">
        <f t="shared" si="128"/>
        <v>0</v>
      </c>
      <c r="F65" s="18">
        <f t="shared" si="128"/>
        <v>0</v>
      </c>
      <c r="G65" s="40">
        <f t="shared" si="128"/>
        <v>0</v>
      </c>
      <c r="H65" s="19">
        <f t="shared" si="128"/>
        <v>0</v>
      </c>
      <c r="I65" s="40">
        <f t="shared" si="128"/>
        <v>0</v>
      </c>
      <c r="J65" s="18">
        <f t="shared" si="128"/>
        <v>0</v>
      </c>
      <c r="K65" s="40">
        <f t="shared" si="128"/>
        <v>0</v>
      </c>
    </row>
    <row r="66" spans="1:11" x14ac:dyDescent="0.25">
      <c r="A66" s="12"/>
      <c r="B66" s="31"/>
      <c r="C66" s="43"/>
      <c r="D66" s="31"/>
      <c r="E66" s="41"/>
      <c r="F66" s="31"/>
      <c r="G66" s="41"/>
      <c r="H66" s="31"/>
      <c r="I66" s="41"/>
      <c r="J66" s="31"/>
      <c r="K66" s="44"/>
    </row>
    <row r="67" spans="1:11" x14ac:dyDescent="0.25">
      <c r="A67" s="27" t="s">
        <v>31</v>
      </c>
      <c r="B67" s="28"/>
      <c r="C67" s="42"/>
      <c r="D67" s="28"/>
      <c r="E67" s="42"/>
      <c r="F67" s="28"/>
      <c r="G67" s="42"/>
      <c r="H67" s="28"/>
      <c r="I67" s="42"/>
      <c r="J67" s="28"/>
      <c r="K67" s="45"/>
    </row>
    <row r="68" spans="1:11" x14ac:dyDescent="0.25">
      <c r="A68" s="12" t="s">
        <v>9</v>
      </c>
      <c r="B68" s="31">
        <f>SUM('3A-1:3A-15'!B68)</f>
        <v>0</v>
      </c>
      <c r="C68" s="40">
        <f>IFERROR(B68/B$78,0)</f>
        <v>0</v>
      </c>
      <c r="D68" s="31">
        <f>SUM('3A-1:3A-15'!D68)</f>
        <v>0</v>
      </c>
      <c r="E68" s="40">
        <f>IFERROR(D68/D$78,0)</f>
        <v>0</v>
      </c>
      <c r="F68" s="28">
        <f>SUM('3A-1:3A-15'!F68)</f>
        <v>0</v>
      </c>
      <c r="G68" s="40">
        <f>IFERROR(F68/F$78,0)</f>
        <v>0</v>
      </c>
      <c r="H68" s="28">
        <f>SUM('3A-1:3A-15'!H68)</f>
        <v>0</v>
      </c>
      <c r="I68" s="40">
        <f>IFERROR(H68/H$78,0)</f>
        <v>0</v>
      </c>
      <c r="J68" s="28">
        <f>SUM('3A-1:3A-15'!J68)</f>
        <v>0</v>
      </c>
      <c r="K68" s="40">
        <f>IFERROR(J68/J$78,0)</f>
        <v>0</v>
      </c>
    </row>
    <row r="69" spans="1:11" x14ac:dyDescent="0.25">
      <c r="A69" s="12" t="s">
        <v>10</v>
      </c>
      <c r="B69" s="31">
        <f>SUM('3A-1:3A-15'!B69)</f>
        <v>0</v>
      </c>
      <c r="C69" s="40">
        <f t="shared" ref="C69:E77" si="129">IFERROR(B69/B$78,0)</f>
        <v>0</v>
      </c>
      <c r="D69" s="31">
        <f>SUM('3A-1:3A-15'!D69)</f>
        <v>0</v>
      </c>
      <c r="E69" s="40">
        <f t="shared" si="129"/>
        <v>0</v>
      </c>
      <c r="F69" s="28">
        <f>SUM('3A-1:3A-15'!F69)</f>
        <v>0</v>
      </c>
      <c r="G69" s="40">
        <f t="shared" ref="G69" si="130">IFERROR(F69/F$78,0)</f>
        <v>0</v>
      </c>
      <c r="H69" s="28">
        <f>SUM('3A-1:3A-15'!H69)</f>
        <v>0</v>
      </c>
      <c r="I69" s="40">
        <f t="shared" ref="I69" si="131">IFERROR(H69/H$78,0)</f>
        <v>0</v>
      </c>
      <c r="J69" s="28">
        <f>SUM('3A-1:3A-15'!J69)</f>
        <v>0</v>
      </c>
      <c r="K69" s="40">
        <f t="shared" ref="K69" si="132">IFERROR(J69/J$78,0)</f>
        <v>0</v>
      </c>
    </row>
    <row r="70" spans="1:11" x14ac:dyDescent="0.25">
      <c r="A70" s="12" t="s">
        <v>11</v>
      </c>
      <c r="B70" s="31">
        <f>SUM('3A-1:3A-15'!B70)</f>
        <v>0</v>
      </c>
      <c r="C70" s="40">
        <f t="shared" si="129"/>
        <v>0</v>
      </c>
      <c r="D70" s="31">
        <f>SUM('3A-1:3A-15'!D70)</f>
        <v>0</v>
      </c>
      <c r="E70" s="40">
        <f t="shared" si="129"/>
        <v>0</v>
      </c>
      <c r="F70" s="28">
        <f>SUM('3A-1:3A-15'!F70)</f>
        <v>0</v>
      </c>
      <c r="G70" s="40">
        <f t="shared" ref="G70" si="133">IFERROR(F70/F$78,0)</f>
        <v>0</v>
      </c>
      <c r="H70" s="28">
        <f>SUM('3A-1:3A-15'!H70)</f>
        <v>0</v>
      </c>
      <c r="I70" s="40">
        <f t="shared" ref="I70" si="134">IFERROR(H70/H$78,0)</f>
        <v>0</v>
      </c>
      <c r="J70" s="28">
        <f>SUM('3A-1:3A-15'!J70)</f>
        <v>0</v>
      </c>
      <c r="K70" s="40">
        <f t="shared" ref="K70" si="135">IFERROR(J70/J$78,0)</f>
        <v>0</v>
      </c>
    </row>
    <row r="71" spans="1:11" x14ac:dyDescent="0.25">
      <c r="A71" s="12" t="s">
        <v>12</v>
      </c>
      <c r="B71" s="31">
        <f>SUM('3A-1:3A-15'!B71)</f>
        <v>0</v>
      </c>
      <c r="C71" s="40">
        <f t="shared" si="129"/>
        <v>0</v>
      </c>
      <c r="D71" s="31">
        <f>SUM('3A-1:3A-15'!D71)</f>
        <v>0</v>
      </c>
      <c r="E71" s="40">
        <f t="shared" si="129"/>
        <v>0</v>
      </c>
      <c r="F71" s="28">
        <f>SUM('3A-1:3A-15'!F71)</f>
        <v>0</v>
      </c>
      <c r="G71" s="40">
        <f t="shared" ref="G71" si="136">IFERROR(F71/F$78,0)</f>
        <v>0</v>
      </c>
      <c r="H71" s="28">
        <f>SUM('3A-1:3A-15'!H71)</f>
        <v>0</v>
      </c>
      <c r="I71" s="40">
        <f t="shared" ref="I71" si="137">IFERROR(H71/H$78,0)</f>
        <v>0</v>
      </c>
      <c r="J71" s="28">
        <f>SUM('3A-1:3A-15'!J71)</f>
        <v>0</v>
      </c>
      <c r="K71" s="40">
        <f t="shared" ref="K71" si="138">IFERROR(J71/J$78,0)</f>
        <v>0</v>
      </c>
    </row>
    <row r="72" spans="1:11" x14ac:dyDescent="0.25">
      <c r="A72" s="12" t="s">
        <v>21</v>
      </c>
      <c r="B72" s="31">
        <f>SUM('3A-1:3A-15'!B72)</f>
        <v>0</v>
      </c>
      <c r="C72" s="40">
        <f t="shared" si="129"/>
        <v>0</v>
      </c>
      <c r="D72" s="31">
        <f>SUM('3A-1:3A-15'!D72)</f>
        <v>0</v>
      </c>
      <c r="E72" s="40">
        <f t="shared" si="129"/>
        <v>0</v>
      </c>
      <c r="F72" s="28">
        <f>SUM('3A-1:3A-15'!F72)</f>
        <v>0</v>
      </c>
      <c r="G72" s="40">
        <f t="shared" ref="G72" si="139">IFERROR(F72/F$78,0)</f>
        <v>0</v>
      </c>
      <c r="H72" s="28">
        <f>SUM('3A-1:3A-15'!H72)</f>
        <v>0</v>
      </c>
      <c r="I72" s="40">
        <f t="shared" ref="I72" si="140">IFERROR(H72/H$78,0)</f>
        <v>0</v>
      </c>
      <c r="J72" s="28">
        <f>SUM('3A-1:3A-15'!J72)</f>
        <v>0</v>
      </c>
      <c r="K72" s="40">
        <f t="shared" ref="K72" si="141">IFERROR(J72/J$78,0)</f>
        <v>0</v>
      </c>
    </row>
    <row r="73" spans="1:11" x14ac:dyDescent="0.25">
      <c r="A73" s="12" t="s">
        <v>22</v>
      </c>
      <c r="B73" s="31">
        <f>SUM('3A-1:3A-15'!B73)</f>
        <v>0</v>
      </c>
      <c r="C73" s="40">
        <f t="shared" si="129"/>
        <v>0</v>
      </c>
      <c r="D73" s="31">
        <f>SUM('3A-1:3A-15'!D73)</f>
        <v>0</v>
      </c>
      <c r="E73" s="40">
        <f t="shared" si="129"/>
        <v>0</v>
      </c>
      <c r="F73" s="28">
        <f>SUM('3A-1:3A-15'!F73)</f>
        <v>0</v>
      </c>
      <c r="G73" s="40">
        <f t="shared" ref="G73" si="142">IFERROR(F73/F$78,0)</f>
        <v>0</v>
      </c>
      <c r="H73" s="28">
        <f>SUM('3A-1:3A-15'!H73)</f>
        <v>0</v>
      </c>
      <c r="I73" s="40">
        <f t="shared" ref="I73" si="143">IFERROR(H73/H$78,0)</f>
        <v>0</v>
      </c>
      <c r="J73" s="28">
        <f>SUM('3A-1:3A-15'!J73)</f>
        <v>0</v>
      </c>
      <c r="K73" s="40">
        <f t="shared" ref="K73" si="144">IFERROR(J73/J$78,0)</f>
        <v>0</v>
      </c>
    </row>
    <row r="74" spans="1:11" x14ac:dyDescent="0.25">
      <c r="A74" s="12" t="s">
        <v>27</v>
      </c>
      <c r="B74" s="31">
        <f>SUM('3A-1:3A-15'!B74)</f>
        <v>0</v>
      </c>
      <c r="C74" s="40">
        <f t="shared" si="129"/>
        <v>0</v>
      </c>
      <c r="D74" s="31">
        <f>SUM('3A-1:3A-15'!D74)</f>
        <v>0</v>
      </c>
      <c r="E74" s="40">
        <f t="shared" si="129"/>
        <v>0</v>
      </c>
      <c r="F74" s="28">
        <f>SUM('3A-1:3A-15'!F74)</f>
        <v>0</v>
      </c>
      <c r="G74" s="40">
        <f t="shared" ref="G74" si="145">IFERROR(F74/F$78,0)</f>
        <v>0</v>
      </c>
      <c r="H74" s="28">
        <f>SUM('3A-1:3A-15'!H74)</f>
        <v>0</v>
      </c>
      <c r="I74" s="40">
        <f t="shared" ref="I74" si="146">IFERROR(H74/H$78,0)</f>
        <v>0</v>
      </c>
      <c r="J74" s="28">
        <f>SUM('3A-1:3A-15'!J74)</f>
        <v>0</v>
      </c>
      <c r="K74" s="40">
        <f t="shared" ref="K74" si="147">IFERROR(J74/J$78,0)</f>
        <v>0</v>
      </c>
    </row>
    <row r="75" spans="1:11" x14ac:dyDescent="0.25">
      <c r="A75" s="12" t="s">
        <v>28</v>
      </c>
      <c r="B75" s="31">
        <f>SUM('3A-1:3A-15'!B75)</f>
        <v>0</v>
      </c>
      <c r="C75" s="40">
        <f t="shared" si="129"/>
        <v>0</v>
      </c>
      <c r="D75" s="31">
        <f>SUM('3A-1:3A-15'!D75)</f>
        <v>0</v>
      </c>
      <c r="E75" s="40">
        <f t="shared" si="129"/>
        <v>0</v>
      </c>
      <c r="F75" s="28">
        <f>SUM('3A-1:3A-15'!F75)</f>
        <v>0</v>
      </c>
      <c r="G75" s="40">
        <f t="shared" ref="G75" si="148">IFERROR(F75/F$78,0)</f>
        <v>0</v>
      </c>
      <c r="H75" s="28">
        <f>SUM('3A-1:3A-15'!H75)</f>
        <v>0</v>
      </c>
      <c r="I75" s="40">
        <f t="shared" ref="I75" si="149">IFERROR(H75/H$78,0)</f>
        <v>0</v>
      </c>
      <c r="J75" s="28">
        <f>SUM('3A-1:3A-15'!J75)</f>
        <v>0</v>
      </c>
      <c r="K75" s="40">
        <f t="shared" ref="K75" si="150">IFERROR(J75/J$78,0)</f>
        <v>0</v>
      </c>
    </row>
    <row r="76" spans="1:11" x14ac:dyDescent="0.25">
      <c r="A76" s="12" t="s">
        <v>86</v>
      </c>
      <c r="B76" s="31">
        <f>SUM('3A-1:3A-15'!B76)</f>
        <v>0</v>
      </c>
      <c r="C76" s="40">
        <f t="shared" si="129"/>
        <v>0</v>
      </c>
      <c r="D76" s="31">
        <f>SUM('3A-1:3A-15'!D76)</f>
        <v>0</v>
      </c>
      <c r="E76" s="40">
        <f t="shared" si="129"/>
        <v>0</v>
      </c>
      <c r="F76" s="28">
        <f>SUM('3A-1:3A-15'!F76)</f>
        <v>0</v>
      </c>
      <c r="G76" s="40">
        <f t="shared" ref="G76" si="151">IFERROR(F76/F$78,0)</f>
        <v>0</v>
      </c>
      <c r="H76" s="28">
        <f>SUM('3A-1:3A-15'!H76)</f>
        <v>0</v>
      </c>
      <c r="I76" s="40">
        <f t="shared" ref="I76" si="152">IFERROR(H76/H$78,0)</f>
        <v>0</v>
      </c>
      <c r="J76" s="28">
        <f>SUM('3A-1:3A-15'!J76)</f>
        <v>0</v>
      </c>
      <c r="K76" s="40">
        <f t="shared" ref="K76" si="153">IFERROR(J76/J$78,0)</f>
        <v>0</v>
      </c>
    </row>
    <row r="77" spans="1:11" x14ac:dyDescent="0.25">
      <c r="A77" s="12" t="s">
        <v>23</v>
      </c>
      <c r="B77" s="31">
        <f>SUM('3A-1:3A-15'!B77)</f>
        <v>0</v>
      </c>
      <c r="C77" s="40">
        <f t="shared" si="129"/>
        <v>0</v>
      </c>
      <c r="D77" s="31">
        <f>SUM('3A-1:3A-15'!D77)</f>
        <v>0</v>
      </c>
      <c r="E77" s="40">
        <f t="shared" si="129"/>
        <v>0</v>
      </c>
      <c r="F77" s="28">
        <f>SUM('3A-1:3A-15'!F77)</f>
        <v>0</v>
      </c>
      <c r="G77" s="40">
        <f t="shared" ref="G77" si="154">IFERROR(F77/F$78,0)</f>
        <v>0</v>
      </c>
      <c r="H77" s="28">
        <f>SUM('3A-1:3A-15'!H77)</f>
        <v>0</v>
      </c>
      <c r="I77" s="40">
        <f t="shared" ref="I77" si="155">IFERROR(H77/H$78,0)</f>
        <v>0</v>
      </c>
      <c r="J77" s="28">
        <f>SUM('3A-1:3A-15'!J77)</f>
        <v>0</v>
      </c>
      <c r="K77" s="40">
        <f t="shared" ref="K77" si="156">IFERROR(J77/J$78,0)</f>
        <v>0</v>
      </c>
    </row>
    <row r="78" spans="1:11" s="30" customFormat="1" x14ac:dyDescent="0.25">
      <c r="A78" s="13" t="s">
        <v>48</v>
      </c>
      <c r="B78" s="125">
        <f t="shared" ref="B78:K78" si="157">SUM(B68:B77)</f>
        <v>0</v>
      </c>
      <c r="C78" s="40">
        <f t="shared" si="157"/>
        <v>0</v>
      </c>
      <c r="D78" s="125">
        <f t="shared" si="157"/>
        <v>0</v>
      </c>
      <c r="E78" s="40">
        <f t="shared" si="157"/>
        <v>0</v>
      </c>
      <c r="F78" s="18">
        <f t="shared" si="157"/>
        <v>0</v>
      </c>
      <c r="G78" s="40">
        <f t="shared" si="157"/>
        <v>0</v>
      </c>
      <c r="H78" s="19">
        <f t="shared" si="157"/>
        <v>0</v>
      </c>
      <c r="I78" s="40">
        <f t="shared" si="157"/>
        <v>0</v>
      </c>
      <c r="J78" s="18">
        <f t="shared" si="157"/>
        <v>0</v>
      </c>
      <c r="K78" s="40">
        <f t="shared" si="157"/>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22"/>
      <c r="F84" s="75" t="s">
        <v>7</v>
      </c>
      <c r="G84" s="142"/>
      <c r="H84" s="146"/>
      <c r="I84" s="146"/>
      <c r="J84" s="146"/>
      <c r="K84" s="146"/>
    </row>
    <row r="85" spans="1:11" hidden="1" x14ac:dyDescent="0.25">
      <c r="A85" s="6"/>
      <c r="B85" s="22"/>
      <c r="C85" s="22"/>
      <c r="E85" s="141" t="s">
        <v>8</v>
      </c>
      <c r="F85" s="141"/>
      <c r="G85" s="142"/>
      <c r="H85" s="146"/>
      <c r="I85" s="146"/>
      <c r="J85" s="146"/>
      <c r="K85" s="146"/>
    </row>
    <row r="86" spans="1:11" hidden="1" x14ac:dyDescent="0.25">
      <c r="A86" s="6" t="str">
        <f>A8</f>
        <v xml:space="preserve"> Governmental Branch: Enter Governmental Branch Here</v>
      </c>
      <c r="B86" s="75"/>
      <c r="C86" s="75"/>
      <c r="D86" s="76"/>
      <c r="E86" s="75"/>
      <c r="F86" s="22"/>
      <c r="G86" s="75"/>
      <c r="H86" s="22"/>
      <c r="I86" s="75"/>
      <c r="J86" s="22"/>
      <c r="K86" s="7"/>
    </row>
    <row r="87" spans="1:11" hidden="1" x14ac:dyDescent="0.25">
      <c r="A87" s="6"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hidden="1" x14ac:dyDescent="0.25">
      <c r="A90" s="24" t="s">
        <v>24</v>
      </c>
      <c r="B90" s="143" t="s">
        <v>0</v>
      </c>
      <c r="C90" s="143"/>
      <c r="D90" s="143" t="s">
        <v>0</v>
      </c>
      <c r="E90" s="143"/>
      <c r="F90" s="143" t="s">
        <v>1</v>
      </c>
      <c r="G90" s="143"/>
      <c r="H90" s="145" t="s">
        <v>2</v>
      </c>
      <c r="I90" s="145"/>
      <c r="J90" s="145" t="s">
        <v>2</v>
      </c>
      <c r="K90" s="145"/>
    </row>
    <row r="91" spans="1:11" hidden="1" x14ac:dyDescent="0.25">
      <c r="A91" s="26" t="s">
        <v>88</v>
      </c>
      <c r="B91" s="144" t="s">
        <v>3</v>
      </c>
      <c r="C91" s="144"/>
      <c r="D91" s="144" t="s">
        <v>4</v>
      </c>
      <c r="E91" s="144"/>
      <c r="F91" s="144" t="s">
        <v>5</v>
      </c>
      <c r="G91" s="144"/>
      <c r="H91" s="144" t="s">
        <v>50</v>
      </c>
      <c r="I91" s="144"/>
      <c r="J91" s="144" t="s">
        <v>51</v>
      </c>
      <c r="K91" s="144"/>
    </row>
    <row r="92" spans="1:11" x14ac:dyDescent="0.25">
      <c r="A92" s="26"/>
      <c r="B92" s="77"/>
      <c r="C92" s="77"/>
      <c r="D92" s="77"/>
      <c r="E92" s="77"/>
      <c r="F92" s="77"/>
      <c r="G92" s="77"/>
      <c r="H92" s="77"/>
      <c r="I92" s="77"/>
      <c r="J92" s="77"/>
      <c r="K92" s="55"/>
    </row>
    <row r="93" spans="1:11" x14ac:dyDescent="0.25">
      <c r="A93" s="33" t="s">
        <v>18</v>
      </c>
    </row>
    <row r="94" spans="1:11" x14ac:dyDescent="0.25">
      <c r="A94" s="23" t="s">
        <v>13</v>
      </c>
      <c r="B94" s="31">
        <f>SUM('3A-1:3A-15'!B94)</f>
        <v>0</v>
      </c>
      <c r="C94" s="40">
        <f>IFERROR(B94/B$99,0)</f>
        <v>0</v>
      </c>
      <c r="D94" s="31">
        <f>SUM('3A-1:3A-15'!D94)</f>
        <v>0</v>
      </c>
      <c r="E94" s="40">
        <f>IFERROR(D94/D$99,0)</f>
        <v>0</v>
      </c>
      <c r="F94" s="28">
        <f>SUM('3A-1:3A-15'!F94)</f>
        <v>0</v>
      </c>
      <c r="G94" s="40">
        <f>IFERROR(F94/F$99,0)</f>
        <v>0</v>
      </c>
      <c r="H94" s="28">
        <f>SUM('3A-1:3A-15'!H94)</f>
        <v>0</v>
      </c>
      <c r="I94" s="40">
        <f>IFERROR(H94/H$99,0)</f>
        <v>0</v>
      </c>
      <c r="J94" s="28">
        <f>SUM('3A-1:3A-15'!J94)</f>
        <v>0</v>
      </c>
      <c r="K94" s="40">
        <f>IFERROR(J94/J$99,0)</f>
        <v>0</v>
      </c>
    </row>
    <row r="95" spans="1:11" x14ac:dyDescent="0.25">
      <c r="A95" s="23" t="s">
        <v>30</v>
      </c>
      <c r="B95" s="31">
        <f>SUM('3A-1:3A-15'!B95)</f>
        <v>0</v>
      </c>
      <c r="C95" s="40">
        <f>IFERROR(B95/B$99,0)</f>
        <v>0</v>
      </c>
      <c r="D95" s="31">
        <f>SUM('3A-1:3A-15'!D95)</f>
        <v>0</v>
      </c>
      <c r="E95" s="40">
        <f>IFERROR(D95/D$99,0)</f>
        <v>0</v>
      </c>
      <c r="F95" s="28">
        <f>SUM('3A-1:3A-15'!F95)</f>
        <v>0</v>
      </c>
      <c r="G95" s="40">
        <f>IFERROR(F95/F$99,0)</f>
        <v>0</v>
      </c>
      <c r="H95" s="28">
        <f>SUM('3A-1:3A-15'!H95)</f>
        <v>0</v>
      </c>
      <c r="I95" s="40">
        <f>IFERROR(H95/H$99,0)</f>
        <v>0</v>
      </c>
      <c r="J95" s="28">
        <f>SUM('3A-1:3A-15'!J95)</f>
        <v>0</v>
      </c>
      <c r="K95" s="40">
        <f>IFERROR(J95/J$99,0)</f>
        <v>0</v>
      </c>
    </row>
    <row r="96" spans="1:11" x14ac:dyDescent="0.25">
      <c r="A96" s="23" t="s">
        <v>14</v>
      </c>
      <c r="B96" s="31">
        <f>SUM('3A-1:3A-15'!B96)</f>
        <v>0</v>
      </c>
      <c r="C96" s="40">
        <f>IFERROR(B96/B$99,0)</f>
        <v>0</v>
      </c>
      <c r="D96" s="31">
        <f>SUM('3A-1:3A-15'!D96)</f>
        <v>0</v>
      </c>
      <c r="E96" s="40">
        <f>IFERROR(D96/D$99,0)</f>
        <v>0</v>
      </c>
      <c r="F96" s="28">
        <f>SUM('3A-1:3A-15'!F96)</f>
        <v>0</v>
      </c>
      <c r="G96" s="40">
        <f>IFERROR(F96/F$99,0)</f>
        <v>0</v>
      </c>
      <c r="H96" s="28">
        <f>SUM('3A-1:3A-15'!H96)</f>
        <v>0</v>
      </c>
      <c r="I96" s="40">
        <f>IFERROR(H96/H$99,0)</f>
        <v>0</v>
      </c>
      <c r="J96" s="28">
        <f>SUM('3A-1:3A-15'!J96)</f>
        <v>0</v>
      </c>
      <c r="K96" s="40">
        <f>IFERROR(J96/J$99,0)</f>
        <v>0</v>
      </c>
    </row>
    <row r="97" spans="1:11" x14ac:dyDescent="0.25">
      <c r="A97" s="23" t="s">
        <v>15</v>
      </c>
      <c r="B97" s="31">
        <f>SUM('3A-1:3A-15'!B97)</f>
        <v>0</v>
      </c>
      <c r="C97" s="40">
        <f>IFERROR(B97/B$99,0)</f>
        <v>0</v>
      </c>
      <c r="D97" s="31">
        <f>SUM('3A-1:3A-15'!D97)</f>
        <v>0</v>
      </c>
      <c r="E97" s="40">
        <f>IFERROR(D97/D$99,0)</f>
        <v>0</v>
      </c>
      <c r="F97" s="28">
        <f>SUM('3A-1:3A-15'!F97)</f>
        <v>0</v>
      </c>
      <c r="G97" s="40">
        <f>IFERROR(F97/F$99,0)</f>
        <v>0</v>
      </c>
      <c r="H97" s="28">
        <f>SUM('3A-1:3A-15'!H97)</f>
        <v>0</v>
      </c>
      <c r="I97" s="40">
        <f>IFERROR(H97/H$99,0)</f>
        <v>0</v>
      </c>
      <c r="J97" s="28">
        <f>SUM('3A-1:3A-15'!J97)</f>
        <v>0</v>
      </c>
      <c r="K97" s="40">
        <f>IFERROR(J97/J$99,0)</f>
        <v>0</v>
      </c>
    </row>
    <row r="98" spans="1:11" x14ac:dyDescent="0.25">
      <c r="A98" s="23" t="s">
        <v>16</v>
      </c>
      <c r="B98" s="31">
        <f>SUM('3A-1:3A-15'!B98)</f>
        <v>0</v>
      </c>
      <c r="C98" s="40">
        <f>IFERROR(B98/B$99,0)</f>
        <v>0</v>
      </c>
      <c r="D98" s="31">
        <f>SUM('3A-1:3A-15'!D98)</f>
        <v>0</v>
      </c>
      <c r="E98" s="40">
        <f>IFERROR(D98/D$99,0)</f>
        <v>0</v>
      </c>
      <c r="F98" s="28">
        <f>SUM('3A-1:3A-15'!F98)</f>
        <v>0</v>
      </c>
      <c r="G98" s="40">
        <f>IFERROR(F98/F$99,0)</f>
        <v>0</v>
      </c>
      <c r="H98" s="28">
        <f>SUM('3A-1:3A-15'!H98)</f>
        <v>0</v>
      </c>
      <c r="I98" s="40">
        <f>IFERROR(H98/H$99,0)</f>
        <v>0</v>
      </c>
      <c r="J98" s="28">
        <f>SUM('3A-1:3A-15'!J98)</f>
        <v>0</v>
      </c>
      <c r="K98" s="40">
        <f>IFERROR(J98/J$99,0)</f>
        <v>0</v>
      </c>
    </row>
    <row r="99" spans="1:11" s="30" customFormat="1" x14ac:dyDescent="0.25">
      <c r="A99" s="70" t="s">
        <v>42</v>
      </c>
      <c r="B99" s="126">
        <f t="shared" ref="B99:K99" si="158">SUM(B94:B98)</f>
        <v>0</v>
      </c>
      <c r="C99" s="62">
        <f t="shared" si="158"/>
        <v>0</v>
      </c>
      <c r="D99" s="126">
        <f t="shared" si="158"/>
        <v>0</v>
      </c>
      <c r="E99" s="62">
        <f t="shared" si="158"/>
        <v>0</v>
      </c>
      <c r="F99" s="61">
        <f t="shared" si="158"/>
        <v>0</v>
      </c>
      <c r="G99" s="62">
        <f t="shared" si="158"/>
        <v>0</v>
      </c>
      <c r="H99" s="61">
        <f t="shared" si="158"/>
        <v>0</v>
      </c>
      <c r="I99" s="62">
        <f t="shared" si="158"/>
        <v>0</v>
      </c>
      <c r="J99" s="61">
        <f t="shared" si="158"/>
        <v>0</v>
      </c>
      <c r="K99" s="62">
        <f t="shared" si="158"/>
        <v>0</v>
      </c>
    </row>
    <row r="100" spans="1:11" s="30" customFormat="1" x14ac:dyDescent="0.25">
      <c r="A100" s="63" t="s">
        <v>59</v>
      </c>
      <c r="B100" s="125">
        <f>SUM('3A-1:3A-15'!B100)</f>
        <v>0</v>
      </c>
      <c r="C100" s="73"/>
      <c r="D100" s="125">
        <f>SUM('3A-1:3A-15'!D100)</f>
        <v>0</v>
      </c>
      <c r="E100" s="73"/>
      <c r="F100" s="64"/>
      <c r="G100" s="73"/>
      <c r="H100" s="64"/>
      <c r="I100" s="73"/>
      <c r="J100" s="64"/>
      <c r="K100" s="73"/>
    </row>
    <row r="101" spans="1:11" s="30" customFormat="1" x14ac:dyDescent="0.25">
      <c r="A101" s="60" t="s">
        <v>93</v>
      </c>
      <c r="B101" s="126">
        <f>B100-B99</f>
        <v>0</v>
      </c>
      <c r="C101" s="62"/>
      <c r="D101" s="126">
        <f>D100-D99</f>
        <v>0</v>
      </c>
      <c r="E101" s="62"/>
      <c r="F101" s="61"/>
      <c r="G101" s="62"/>
      <c r="H101" s="61"/>
      <c r="I101" s="62"/>
      <c r="J101" s="61"/>
      <c r="K101" s="62"/>
    </row>
    <row r="102" spans="1:11" s="30" customFormat="1" x14ac:dyDescent="0.25">
      <c r="A102" s="59" t="s">
        <v>53</v>
      </c>
      <c r="B102" s="64"/>
      <c r="C102" s="40"/>
      <c r="D102" s="64"/>
      <c r="E102" s="40"/>
      <c r="F102" s="18">
        <f>SUM('3A-1:3A-15'!F102)</f>
        <v>0</v>
      </c>
      <c r="G102" s="40"/>
      <c r="H102" s="18">
        <f>SUM('3A-1:3A-15'!H102)</f>
        <v>0</v>
      </c>
      <c r="I102" s="40"/>
      <c r="J102" s="18">
        <f>SUM('3A-1:3A-15'!J102)</f>
        <v>0</v>
      </c>
      <c r="K102" s="40"/>
    </row>
    <row r="103" spans="1:11" s="30" customFormat="1" x14ac:dyDescent="0.25">
      <c r="A103" s="59" t="s">
        <v>52</v>
      </c>
      <c r="B103" s="64"/>
      <c r="C103" s="40"/>
      <c r="D103" s="64"/>
      <c r="E103" s="40"/>
      <c r="F103" s="18">
        <f>SUM('3A-1:3A-15'!F103)</f>
        <v>0</v>
      </c>
      <c r="G103" s="40"/>
      <c r="H103" s="18">
        <f>SUM('3A-1:3A-15'!H103)</f>
        <v>0</v>
      </c>
      <c r="I103" s="40"/>
      <c r="J103" s="18">
        <f>SUM('3A-1:3A-15'!J103)</f>
        <v>0</v>
      </c>
      <c r="K103" s="40"/>
    </row>
    <row r="104" spans="1:11" s="30" customFormat="1" x14ac:dyDescent="0.25">
      <c r="A104" s="60" t="s">
        <v>93</v>
      </c>
      <c r="B104" s="61"/>
      <c r="C104" s="62"/>
      <c r="D104" s="61"/>
      <c r="E104" s="62"/>
      <c r="F104" s="71">
        <f>F99-((F102+F103)/2)</f>
        <v>0</v>
      </c>
      <c r="G104" s="62"/>
      <c r="H104" s="71">
        <f>H99-((H102+H103)/2)</f>
        <v>0</v>
      </c>
      <c r="I104" s="62"/>
      <c r="J104" s="71">
        <f>J99-((J102+J103)/2)</f>
        <v>0</v>
      </c>
      <c r="K104" s="62"/>
    </row>
    <row r="105" spans="1:11" x14ac:dyDescent="0.25">
      <c r="B105" s="35"/>
      <c r="C105" s="49"/>
      <c r="D105" s="35"/>
      <c r="E105" s="49"/>
      <c r="F105" s="35"/>
      <c r="G105" s="49"/>
      <c r="H105" s="35"/>
      <c r="I105" s="49"/>
      <c r="J105" s="35"/>
      <c r="K105" s="50"/>
    </row>
    <row r="106" spans="1:11" x14ac:dyDescent="0.25">
      <c r="A106" s="33" t="s">
        <v>17</v>
      </c>
      <c r="C106" s="46"/>
      <c r="E106" s="46"/>
      <c r="G106" s="46"/>
      <c r="I106" s="46"/>
      <c r="K106" s="48"/>
    </row>
    <row r="107" spans="1:11" x14ac:dyDescent="0.25">
      <c r="A107" s="23" t="s">
        <v>9</v>
      </c>
      <c r="B107" s="31">
        <f>SUM('3A-1:3A-15'!B107)</f>
        <v>0</v>
      </c>
      <c r="C107" s="40">
        <f>IFERROR(B107/B$117,0)</f>
        <v>0</v>
      </c>
      <c r="D107" s="31">
        <f>SUM('3A-1:3A-15'!D107)</f>
        <v>0</v>
      </c>
      <c r="E107" s="40">
        <f>IFERROR(D107/D$117,0)</f>
        <v>0</v>
      </c>
      <c r="F107" s="28">
        <f>SUM('3A-1:3A-15'!F107)</f>
        <v>0</v>
      </c>
      <c r="G107" s="40">
        <f>IFERROR(F107/F$117,0)</f>
        <v>0</v>
      </c>
      <c r="H107" s="28">
        <f>SUM('3A-1:3A-15'!H107)</f>
        <v>0</v>
      </c>
      <c r="I107" s="40">
        <f>IFERROR(H107/H$117,0)</f>
        <v>0</v>
      </c>
      <c r="J107" s="28">
        <f>SUM('3A-1:3A-15'!J107)</f>
        <v>0</v>
      </c>
      <c r="K107" s="40">
        <f>IFERROR(J107/J$117,0)</f>
        <v>0</v>
      </c>
    </row>
    <row r="108" spans="1:11" x14ac:dyDescent="0.25">
      <c r="A108" s="23" t="s">
        <v>10</v>
      </c>
      <c r="B108" s="31">
        <f>SUM('3A-1:3A-15'!B108)</f>
        <v>0</v>
      </c>
      <c r="C108" s="40">
        <f t="shared" ref="C108:E116" si="159">IFERROR(B108/B$117,0)</f>
        <v>0</v>
      </c>
      <c r="D108" s="31">
        <f>SUM('3A-1:3A-15'!D108)</f>
        <v>0</v>
      </c>
      <c r="E108" s="40">
        <f t="shared" si="159"/>
        <v>0</v>
      </c>
      <c r="F108" s="28">
        <f>SUM('3A-1:3A-15'!F108)</f>
        <v>0</v>
      </c>
      <c r="G108" s="40">
        <f t="shared" ref="G108" si="160">IFERROR(F108/F$117,0)</f>
        <v>0</v>
      </c>
      <c r="H108" s="28">
        <f>SUM('3A-1:3A-15'!H108)</f>
        <v>0</v>
      </c>
      <c r="I108" s="40">
        <f t="shared" ref="I108" si="161">IFERROR(H108/H$117,0)</f>
        <v>0</v>
      </c>
      <c r="J108" s="28">
        <f>SUM('3A-1:3A-15'!J108)</f>
        <v>0</v>
      </c>
      <c r="K108" s="40">
        <f t="shared" ref="K108" si="162">IFERROR(J108/J$117,0)</f>
        <v>0</v>
      </c>
    </row>
    <row r="109" spans="1:11" x14ac:dyDescent="0.25">
      <c r="A109" s="23" t="s">
        <v>11</v>
      </c>
      <c r="B109" s="31">
        <f>SUM('3A-1:3A-15'!B109)</f>
        <v>0</v>
      </c>
      <c r="C109" s="40">
        <f t="shared" si="159"/>
        <v>0</v>
      </c>
      <c r="D109" s="31">
        <f>SUM('3A-1:3A-15'!D109)</f>
        <v>0</v>
      </c>
      <c r="E109" s="40">
        <f t="shared" si="159"/>
        <v>0</v>
      </c>
      <c r="F109" s="28">
        <f>SUM('3A-1:3A-15'!F109)</f>
        <v>0</v>
      </c>
      <c r="G109" s="40">
        <f t="shared" ref="G109" si="163">IFERROR(F109/F$117,0)</f>
        <v>0</v>
      </c>
      <c r="H109" s="28">
        <f>SUM('3A-1:3A-15'!H109)</f>
        <v>0</v>
      </c>
      <c r="I109" s="40">
        <f t="shared" ref="I109" si="164">IFERROR(H109/H$117,0)</f>
        <v>0</v>
      </c>
      <c r="J109" s="28">
        <f>SUM('3A-1:3A-15'!J109)</f>
        <v>0</v>
      </c>
      <c r="K109" s="40">
        <f t="shared" ref="K109" si="165">IFERROR(J109/J$117,0)</f>
        <v>0</v>
      </c>
    </row>
    <row r="110" spans="1:11" x14ac:dyDescent="0.25">
      <c r="A110" s="23" t="s">
        <v>12</v>
      </c>
      <c r="B110" s="31">
        <f>SUM('3A-1:3A-15'!B110)</f>
        <v>0</v>
      </c>
      <c r="C110" s="40">
        <f t="shared" si="159"/>
        <v>0</v>
      </c>
      <c r="D110" s="31">
        <f>SUM('3A-1:3A-15'!D110)</f>
        <v>0</v>
      </c>
      <c r="E110" s="40">
        <f t="shared" si="159"/>
        <v>0</v>
      </c>
      <c r="F110" s="28">
        <f>SUM('3A-1:3A-15'!F110)</f>
        <v>0</v>
      </c>
      <c r="G110" s="40">
        <f t="shared" ref="G110" si="166">IFERROR(F110/F$117,0)</f>
        <v>0</v>
      </c>
      <c r="H110" s="28">
        <f>SUM('3A-1:3A-15'!H110)</f>
        <v>0</v>
      </c>
      <c r="I110" s="40">
        <f t="shared" ref="I110" si="167">IFERROR(H110/H$117,0)</f>
        <v>0</v>
      </c>
      <c r="J110" s="28">
        <f>SUM('3A-1:3A-15'!J110)</f>
        <v>0</v>
      </c>
      <c r="K110" s="40">
        <f t="shared" ref="K110" si="168">IFERROR(J110/J$117,0)</f>
        <v>0</v>
      </c>
    </row>
    <row r="111" spans="1:11" x14ac:dyDescent="0.25">
      <c r="A111" s="23" t="s">
        <v>19</v>
      </c>
      <c r="B111" s="31">
        <f>SUM('3A-1:3A-15'!B111)</f>
        <v>0</v>
      </c>
      <c r="C111" s="40">
        <f t="shared" si="159"/>
        <v>0</v>
      </c>
      <c r="D111" s="31">
        <f>SUM('3A-1:3A-15'!D111)</f>
        <v>0</v>
      </c>
      <c r="E111" s="40">
        <f t="shared" si="159"/>
        <v>0</v>
      </c>
      <c r="F111" s="28">
        <f>SUM('3A-1:3A-15'!F111)</f>
        <v>0</v>
      </c>
      <c r="G111" s="40">
        <f t="shared" ref="G111" si="169">IFERROR(F111/F$117,0)</f>
        <v>0</v>
      </c>
      <c r="H111" s="28">
        <f>SUM('3A-1:3A-15'!H111)</f>
        <v>0</v>
      </c>
      <c r="I111" s="40">
        <f t="shared" ref="I111" si="170">IFERROR(H111/H$117,0)</f>
        <v>0</v>
      </c>
      <c r="J111" s="28">
        <f>SUM('3A-1:3A-15'!J111)</f>
        <v>0</v>
      </c>
      <c r="K111" s="40">
        <f t="shared" ref="K111" si="171">IFERROR(J111/J$117,0)</f>
        <v>0</v>
      </c>
    </row>
    <row r="112" spans="1:11" x14ac:dyDescent="0.25">
      <c r="A112" s="23" t="s">
        <v>20</v>
      </c>
      <c r="B112" s="31">
        <f>SUM('3A-1:3A-15'!B112)</f>
        <v>0</v>
      </c>
      <c r="C112" s="40">
        <f t="shared" si="159"/>
        <v>0</v>
      </c>
      <c r="D112" s="31">
        <f>SUM('3A-1:3A-15'!D112)</f>
        <v>0</v>
      </c>
      <c r="E112" s="40">
        <f t="shared" si="159"/>
        <v>0</v>
      </c>
      <c r="F112" s="28">
        <f>SUM('3A-1:3A-15'!F112)</f>
        <v>0</v>
      </c>
      <c r="G112" s="40">
        <f t="shared" ref="G112" si="172">IFERROR(F112/F$117,0)</f>
        <v>0</v>
      </c>
      <c r="H112" s="28">
        <f>SUM('3A-1:3A-15'!H112)</f>
        <v>0</v>
      </c>
      <c r="I112" s="40">
        <f t="shared" ref="I112" si="173">IFERROR(H112/H$117,0)</f>
        <v>0</v>
      </c>
      <c r="J112" s="28">
        <f>SUM('3A-1:3A-15'!J112)</f>
        <v>0</v>
      </c>
      <c r="K112" s="40">
        <f t="shared" ref="K112" si="174">IFERROR(J112/J$117,0)</f>
        <v>0</v>
      </c>
    </row>
    <row r="113" spans="1:11" x14ac:dyDescent="0.25">
      <c r="A113" s="23" t="s">
        <v>25</v>
      </c>
      <c r="B113" s="31">
        <f>SUM('3A-1:3A-15'!B113)</f>
        <v>0</v>
      </c>
      <c r="C113" s="40">
        <f t="shared" si="159"/>
        <v>0</v>
      </c>
      <c r="D113" s="31">
        <f>SUM('3A-1:3A-15'!D113)</f>
        <v>0</v>
      </c>
      <c r="E113" s="40">
        <f t="shared" si="159"/>
        <v>0</v>
      </c>
      <c r="F113" s="28">
        <f>SUM('3A-1:3A-15'!F113)</f>
        <v>0</v>
      </c>
      <c r="G113" s="40">
        <f t="shared" ref="G113" si="175">IFERROR(F113/F$117,0)</f>
        <v>0</v>
      </c>
      <c r="H113" s="28">
        <f>SUM('3A-1:3A-15'!H113)</f>
        <v>0</v>
      </c>
      <c r="I113" s="40">
        <f t="shared" ref="I113" si="176">IFERROR(H113/H$117,0)</f>
        <v>0</v>
      </c>
      <c r="J113" s="28">
        <f>SUM('3A-1:3A-15'!J113)</f>
        <v>0</v>
      </c>
      <c r="K113" s="40">
        <f t="shared" ref="K113" si="177">IFERROR(J113/J$117,0)</f>
        <v>0</v>
      </c>
    </row>
    <row r="114" spans="1:11" x14ac:dyDescent="0.25">
      <c r="A114" s="23" t="s">
        <v>26</v>
      </c>
      <c r="B114" s="31">
        <f>SUM('3A-1:3A-15'!B114)</f>
        <v>0</v>
      </c>
      <c r="C114" s="40">
        <f t="shared" si="159"/>
        <v>0</v>
      </c>
      <c r="D114" s="31">
        <f>SUM('3A-1:3A-15'!D114)</f>
        <v>0</v>
      </c>
      <c r="E114" s="40">
        <f t="shared" si="159"/>
        <v>0</v>
      </c>
      <c r="F114" s="28">
        <f>SUM('3A-1:3A-15'!F114)</f>
        <v>0</v>
      </c>
      <c r="G114" s="40">
        <f t="shared" ref="G114" si="178">IFERROR(F114/F$117,0)</f>
        <v>0</v>
      </c>
      <c r="H114" s="28">
        <f>SUM('3A-1:3A-15'!H114)</f>
        <v>0</v>
      </c>
      <c r="I114" s="40">
        <f t="shared" ref="I114" si="179">IFERROR(H114/H$117,0)</f>
        <v>0</v>
      </c>
      <c r="J114" s="28">
        <f>SUM('3A-1:3A-15'!J114)</f>
        <v>0</v>
      </c>
      <c r="K114" s="40">
        <f t="shared" ref="K114" si="180">IFERROR(J114/J$117,0)</f>
        <v>0</v>
      </c>
    </row>
    <row r="115" spans="1:11" x14ac:dyDescent="0.25">
      <c r="A115" s="23" t="s">
        <v>86</v>
      </c>
      <c r="B115" s="31">
        <f>SUM('3A-1:3A-15'!B115)</f>
        <v>0</v>
      </c>
      <c r="C115" s="40">
        <f t="shared" si="159"/>
        <v>0</v>
      </c>
      <c r="D115" s="31">
        <f>SUM('3A-1:3A-15'!D115)</f>
        <v>0</v>
      </c>
      <c r="E115" s="40">
        <f t="shared" si="159"/>
        <v>0</v>
      </c>
      <c r="F115" s="28">
        <f>SUM('3A-1:3A-15'!F115)</f>
        <v>0</v>
      </c>
      <c r="G115" s="40">
        <f t="shared" ref="G115" si="181">IFERROR(F115/F$117,0)</f>
        <v>0</v>
      </c>
      <c r="H115" s="28">
        <f>SUM('3A-1:3A-15'!H115)</f>
        <v>0</v>
      </c>
      <c r="I115" s="40">
        <f t="shared" ref="I115" si="182">IFERROR(H115/H$117,0)</f>
        <v>0</v>
      </c>
      <c r="J115" s="28">
        <f>SUM('3A-1:3A-15'!J115)</f>
        <v>0</v>
      </c>
      <c r="K115" s="40">
        <f t="shared" ref="K115" si="183">IFERROR(J115/J$117,0)</f>
        <v>0</v>
      </c>
    </row>
    <row r="116" spans="1:11" x14ac:dyDescent="0.25">
      <c r="A116" s="23" t="s">
        <v>23</v>
      </c>
      <c r="B116" s="31">
        <f>SUM('3A-1:3A-15'!B116)</f>
        <v>0</v>
      </c>
      <c r="C116" s="40">
        <f t="shared" si="159"/>
        <v>0</v>
      </c>
      <c r="D116" s="31">
        <f>SUM('3A-1:3A-15'!D116)</f>
        <v>0</v>
      </c>
      <c r="E116" s="40">
        <f t="shared" si="159"/>
        <v>0</v>
      </c>
      <c r="F116" s="28">
        <f>SUM('3A-1:3A-15'!F116)</f>
        <v>0</v>
      </c>
      <c r="G116" s="40">
        <f t="shared" ref="G116" si="184">IFERROR(F116/F$117,0)</f>
        <v>0</v>
      </c>
      <c r="H116" s="28">
        <f>SUM('3A-1:3A-15'!H116)</f>
        <v>0</v>
      </c>
      <c r="I116" s="40">
        <f t="shared" ref="I116" si="185">IFERROR(H116/H$117,0)</f>
        <v>0</v>
      </c>
      <c r="J116" s="28">
        <f>SUM('3A-1:3A-15'!J116)</f>
        <v>0</v>
      </c>
      <c r="K116" s="40">
        <f t="shared" ref="K116" si="186">IFERROR(J116/J$117,0)</f>
        <v>0</v>
      </c>
    </row>
    <row r="117" spans="1:11" s="30" customFormat="1" x14ac:dyDescent="0.25">
      <c r="A117" s="33" t="s">
        <v>42</v>
      </c>
      <c r="B117" s="125">
        <f>SUM(B107:B116)</f>
        <v>0</v>
      </c>
      <c r="C117" s="40">
        <f>SUM(C107:C116)</f>
        <v>0</v>
      </c>
      <c r="D117" s="125">
        <f t="shared" ref="D117:J117" si="187">SUM(D107:D116)</f>
        <v>0</v>
      </c>
      <c r="E117" s="47">
        <f>SUM(E107:E116)</f>
        <v>0</v>
      </c>
      <c r="F117" s="34">
        <f t="shared" si="187"/>
        <v>0</v>
      </c>
      <c r="G117" s="47">
        <f>SUM(G107:G116)</f>
        <v>0</v>
      </c>
      <c r="H117" s="34">
        <f t="shared" si="187"/>
        <v>0</v>
      </c>
      <c r="I117" s="47">
        <f>SUM(I107:I116)</f>
        <v>0</v>
      </c>
      <c r="J117" s="34">
        <f t="shared" si="187"/>
        <v>0</v>
      </c>
      <c r="K117" s="47">
        <f>SUM(K107:K116)</f>
        <v>0</v>
      </c>
    </row>
    <row r="119" spans="1:11" x14ac:dyDescent="0.25">
      <c r="A119" s="33" t="s">
        <v>29</v>
      </c>
      <c r="C119" s="46"/>
      <c r="E119" s="46"/>
      <c r="G119" s="46"/>
      <c r="I119" s="46"/>
      <c r="K119" s="48"/>
    </row>
    <row r="120" spans="1:11" x14ac:dyDescent="0.25">
      <c r="A120" s="23" t="s">
        <v>9</v>
      </c>
      <c r="B120" s="37">
        <f>SUM('3A-1:3A-15'!B120)</f>
        <v>0</v>
      </c>
      <c r="C120" s="40">
        <f>IFERROR(B120/B$130,0)</f>
        <v>0</v>
      </c>
      <c r="D120" s="37">
        <f>SUM('3A-1:3A-15'!D120)</f>
        <v>0</v>
      </c>
      <c r="E120" s="40">
        <f>IFERROR(D120/D$130,0)</f>
        <v>0</v>
      </c>
      <c r="F120" s="37">
        <f>SUM('3A-1:3A-15'!F120)</f>
        <v>0</v>
      </c>
      <c r="G120" s="40">
        <f>IFERROR(F120/F$130,0)</f>
        <v>0</v>
      </c>
      <c r="H120" s="37">
        <f>SUM('3A-1:3A-15'!H120)</f>
        <v>0</v>
      </c>
      <c r="I120" s="40">
        <f>IFERROR(H120/H$130,0)</f>
        <v>0</v>
      </c>
      <c r="J120" s="37">
        <f>SUM('3A-1:3A-15'!J120)</f>
        <v>0</v>
      </c>
      <c r="K120" s="40">
        <f>IFERROR(J120/J$130,0)</f>
        <v>0</v>
      </c>
    </row>
    <row r="121" spans="1:11" x14ac:dyDescent="0.25">
      <c r="A121" s="23" t="s">
        <v>10</v>
      </c>
      <c r="B121" s="37">
        <f>SUM('3A-1:3A-15'!B121)</f>
        <v>0</v>
      </c>
      <c r="C121" s="40">
        <f t="shared" ref="C121:E129" si="188">IFERROR(B121/B$130,0)</f>
        <v>0</v>
      </c>
      <c r="D121" s="37">
        <f>SUM('3A-1:3A-15'!D121)</f>
        <v>0</v>
      </c>
      <c r="E121" s="40">
        <f t="shared" si="188"/>
        <v>0</v>
      </c>
      <c r="F121" s="37">
        <f>SUM('3A-1:3A-15'!F121)</f>
        <v>0</v>
      </c>
      <c r="G121" s="40">
        <f t="shared" ref="G121" si="189">IFERROR(F121/F$130,0)</f>
        <v>0</v>
      </c>
      <c r="H121" s="37">
        <f>SUM('3A-1:3A-15'!H121)</f>
        <v>0</v>
      </c>
      <c r="I121" s="40">
        <f t="shared" ref="I121" si="190">IFERROR(H121/H$130,0)</f>
        <v>0</v>
      </c>
      <c r="J121" s="37">
        <f>SUM('3A-1:3A-15'!J121)</f>
        <v>0</v>
      </c>
      <c r="K121" s="40">
        <f t="shared" ref="K121" si="191">IFERROR(J121/J$130,0)</f>
        <v>0</v>
      </c>
    </row>
    <row r="122" spans="1:11" x14ac:dyDescent="0.25">
      <c r="A122" s="23" t="s">
        <v>11</v>
      </c>
      <c r="B122" s="37">
        <f>SUM('3A-1:3A-15'!B122)</f>
        <v>0</v>
      </c>
      <c r="C122" s="40">
        <f t="shared" si="188"/>
        <v>0</v>
      </c>
      <c r="D122" s="37">
        <f>SUM('3A-1:3A-15'!D122)</f>
        <v>0</v>
      </c>
      <c r="E122" s="40">
        <f t="shared" si="188"/>
        <v>0</v>
      </c>
      <c r="F122" s="37">
        <f>SUM('3A-1:3A-15'!F122)</f>
        <v>0</v>
      </c>
      <c r="G122" s="40">
        <f t="shared" ref="G122" si="192">IFERROR(F122/F$130,0)</f>
        <v>0</v>
      </c>
      <c r="H122" s="37">
        <f>SUM('3A-1:3A-15'!H122)</f>
        <v>0</v>
      </c>
      <c r="I122" s="40">
        <f t="shared" ref="I122" si="193">IFERROR(H122/H$130,0)</f>
        <v>0</v>
      </c>
      <c r="J122" s="37">
        <f>SUM('3A-1:3A-15'!J122)</f>
        <v>0</v>
      </c>
      <c r="K122" s="40">
        <f t="shared" ref="K122" si="194">IFERROR(J122/J$130,0)</f>
        <v>0</v>
      </c>
    </row>
    <row r="123" spans="1:11" x14ac:dyDescent="0.25">
      <c r="A123" s="23" t="s">
        <v>12</v>
      </c>
      <c r="B123" s="37">
        <f>SUM('3A-1:3A-15'!B123)</f>
        <v>0</v>
      </c>
      <c r="C123" s="40">
        <f t="shared" si="188"/>
        <v>0</v>
      </c>
      <c r="D123" s="37">
        <f>SUM('3A-1:3A-15'!D123)</f>
        <v>0</v>
      </c>
      <c r="E123" s="40">
        <f t="shared" si="188"/>
        <v>0</v>
      </c>
      <c r="F123" s="37">
        <f>SUM('3A-1:3A-15'!F123)</f>
        <v>0</v>
      </c>
      <c r="G123" s="40">
        <f t="shared" ref="G123" si="195">IFERROR(F123/F$130,0)</f>
        <v>0</v>
      </c>
      <c r="H123" s="37">
        <f>SUM('3A-1:3A-15'!H123)</f>
        <v>0</v>
      </c>
      <c r="I123" s="40">
        <f t="shared" ref="I123" si="196">IFERROR(H123/H$130,0)</f>
        <v>0</v>
      </c>
      <c r="J123" s="37">
        <f>SUM('3A-1:3A-15'!J123)</f>
        <v>0</v>
      </c>
      <c r="K123" s="40">
        <f t="shared" ref="K123" si="197">IFERROR(J123/J$130,0)</f>
        <v>0</v>
      </c>
    </row>
    <row r="124" spans="1:11" x14ac:dyDescent="0.25">
      <c r="A124" s="23" t="s">
        <v>19</v>
      </c>
      <c r="B124" s="37">
        <f>SUM('3A-1:3A-15'!B124)</f>
        <v>0</v>
      </c>
      <c r="C124" s="40">
        <f t="shared" si="188"/>
        <v>0</v>
      </c>
      <c r="D124" s="37">
        <f>SUM('3A-1:3A-15'!D124)</f>
        <v>0</v>
      </c>
      <c r="E124" s="40">
        <f t="shared" si="188"/>
        <v>0</v>
      </c>
      <c r="F124" s="37">
        <f>SUM('3A-1:3A-15'!F124)</f>
        <v>0</v>
      </c>
      <c r="G124" s="40">
        <f t="shared" ref="G124" si="198">IFERROR(F124/F$130,0)</f>
        <v>0</v>
      </c>
      <c r="H124" s="37">
        <f>SUM('3A-1:3A-15'!H124)</f>
        <v>0</v>
      </c>
      <c r="I124" s="40">
        <f t="shared" ref="I124" si="199">IFERROR(H124/H$130,0)</f>
        <v>0</v>
      </c>
      <c r="J124" s="37">
        <f>SUM('3A-1:3A-15'!J124)</f>
        <v>0</v>
      </c>
      <c r="K124" s="40">
        <f t="shared" ref="K124" si="200">IFERROR(J124/J$130,0)</f>
        <v>0</v>
      </c>
    </row>
    <row r="125" spans="1:11" x14ac:dyDescent="0.25">
      <c r="A125" s="23" t="s">
        <v>20</v>
      </c>
      <c r="B125" s="37">
        <f>SUM('3A-1:3A-15'!B125)</f>
        <v>0</v>
      </c>
      <c r="C125" s="40">
        <f t="shared" si="188"/>
        <v>0</v>
      </c>
      <c r="D125" s="37">
        <f>SUM('3A-1:3A-15'!D125)</f>
        <v>0</v>
      </c>
      <c r="E125" s="40">
        <f t="shared" si="188"/>
        <v>0</v>
      </c>
      <c r="F125" s="37">
        <f>SUM('3A-1:3A-15'!F125)</f>
        <v>0</v>
      </c>
      <c r="G125" s="40">
        <f t="shared" ref="G125" si="201">IFERROR(F125/F$130,0)</f>
        <v>0</v>
      </c>
      <c r="H125" s="37">
        <f>SUM('3A-1:3A-15'!H125)</f>
        <v>0</v>
      </c>
      <c r="I125" s="40">
        <f t="shared" ref="I125" si="202">IFERROR(H125/H$130,0)</f>
        <v>0</v>
      </c>
      <c r="J125" s="37">
        <f>SUM('3A-1:3A-15'!J125)</f>
        <v>0</v>
      </c>
      <c r="K125" s="40">
        <f t="shared" ref="K125" si="203">IFERROR(J125/J$130,0)</f>
        <v>0</v>
      </c>
    </row>
    <row r="126" spans="1:11" x14ac:dyDescent="0.25">
      <c r="A126" s="23" t="s">
        <v>25</v>
      </c>
      <c r="B126" s="37">
        <f>SUM('3A-1:3A-15'!B126)</f>
        <v>0</v>
      </c>
      <c r="C126" s="40">
        <f t="shared" si="188"/>
        <v>0</v>
      </c>
      <c r="D126" s="37">
        <f>SUM('3A-1:3A-15'!D126)</f>
        <v>0</v>
      </c>
      <c r="E126" s="40">
        <f t="shared" si="188"/>
        <v>0</v>
      </c>
      <c r="F126" s="37">
        <f>SUM('3A-1:3A-15'!F126)</f>
        <v>0</v>
      </c>
      <c r="G126" s="40">
        <f t="shared" ref="G126" si="204">IFERROR(F126/F$130,0)</f>
        <v>0</v>
      </c>
      <c r="H126" s="37">
        <f>SUM('3A-1:3A-15'!H126)</f>
        <v>0</v>
      </c>
      <c r="I126" s="40">
        <f t="shared" ref="I126" si="205">IFERROR(H126/H$130,0)</f>
        <v>0</v>
      </c>
      <c r="J126" s="37">
        <f>SUM('3A-1:3A-15'!J126)</f>
        <v>0</v>
      </c>
      <c r="K126" s="40">
        <f t="shared" ref="K126" si="206">IFERROR(J126/J$130,0)</f>
        <v>0</v>
      </c>
    </row>
    <row r="127" spans="1:11" x14ac:dyDescent="0.25">
      <c r="A127" s="23" t="s">
        <v>26</v>
      </c>
      <c r="B127" s="37">
        <f>SUM('3A-1:3A-15'!B127)</f>
        <v>0</v>
      </c>
      <c r="C127" s="40">
        <f t="shared" si="188"/>
        <v>0</v>
      </c>
      <c r="D127" s="37">
        <f>SUM('3A-1:3A-15'!D127)</f>
        <v>0</v>
      </c>
      <c r="E127" s="40">
        <f t="shared" si="188"/>
        <v>0</v>
      </c>
      <c r="F127" s="37">
        <f>SUM('3A-1:3A-15'!F127)</f>
        <v>0</v>
      </c>
      <c r="G127" s="40">
        <f t="shared" ref="G127" si="207">IFERROR(F127/F$130,0)</f>
        <v>0</v>
      </c>
      <c r="H127" s="37">
        <f>SUM('3A-1:3A-15'!H127)</f>
        <v>0</v>
      </c>
      <c r="I127" s="40">
        <f t="shared" ref="I127" si="208">IFERROR(H127/H$130,0)</f>
        <v>0</v>
      </c>
      <c r="J127" s="37">
        <f>SUM('3A-1:3A-15'!J127)</f>
        <v>0</v>
      </c>
      <c r="K127" s="40">
        <f t="shared" ref="K127" si="209">IFERROR(J127/J$130,0)</f>
        <v>0</v>
      </c>
    </row>
    <row r="128" spans="1:11" x14ac:dyDescent="0.25">
      <c r="A128" s="23" t="s">
        <v>86</v>
      </c>
      <c r="B128" s="37">
        <f>SUM('3A-1:3A-15'!B128)</f>
        <v>0</v>
      </c>
      <c r="C128" s="40">
        <f t="shared" si="188"/>
        <v>0</v>
      </c>
      <c r="D128" s="37">
        <f>SUM('3A-1:3A-15'!D128)</f>
        <v>0</v>
      </c>
      <c r="E128" s="40">
        <f t="shared" si="188"/>
        <v>0</v>
      </c>
      <c r="F128" s="37">
        <f>SUM('3A-1:3A-15'!F128)</f>
        <v>0</v>
      </c>
      <c r="G128" s="40">
        <f t="shared" ref="G128" si="210">IFERROR(F128/F$130,0)</f>
        <v>0</v>
      </c>
      <c r="H128" s="37">
        <f>SUM('3A-1:3A-15'!H128)</f>
        <v>0</v>
      </c>
      <c r="I128" s="40">
        <f t="shared" ref="I128" si="211">IFERROR(H128/H$130,0)</f>
        <v>0</v>
      </c>
      <c r="J128" s="37">
        <f>SUM('3A-1:3A-15'!J128)</f>
        <v>0</v>
      </c>
      <c r="K128" s="40">
        <f t="shared" ref="K128" si="212">IFERROR(J128/J$130,0)</f>
        <v>0</v>
      </c>
    </row>
    <row r="129" spans="1:11" x14ac:dyDescent="0.25">
      <c r="A129" s="23" t="s">
        <v>23</v>
      </c>
      <c r="B129" s="37">
        <f>SUM('3A-1:3A-15'!B129)</f>
        <v>0</v>
      </c>
      <c r="C129" s="40">
        <f t="shared" si="188"/>
        <v>0</v>
      </c>
      <c r="D129" s="37">
        <f>SUM('3A-1:3A-15'!D129)</f>
        <v>0</v>
      </c>
      <c r="E129" s="40">
        <f t="shared" si="188"/>
        <v>0</v>
      </c>
      <c r="F129" s="37">
        <f>SUM('3A-1:3A-15'!F129)</f>
        <v>0</v>
      </c>
      <c r="G129" s="40">
        <f t="shared" ref="G129" si="213">IFERROR(F129/F$130,0)</f>
        <v>0</v>
      </c>
      <c r="H129" s="37">
        <f>SUM('3A-1:3A-15'!H129)</f>
        <v>0</v>
      </c>
      <c r="I129" s="40">
        <f t="shared" ref="I129" si="214">IFERROR(H129/H$130,0)</f>
        <v>0</v>
      </c>
      <c r="J129" s="37">
        <f>SUM('3A-1:3A-15'!J129)</f>
        <v>0</v>
      </c>
      <c r="K129" s="40">
        <f t="shared" ref="K129" si="215">IFERROR(J129/J$130,0)</f>
        <v>0</v>
      </c>
    </row>
    <row r="130" spans="1:11" s="30" customFormat="1" x14ac:dyDescent="0.25">
      <c r="A130" s="33" t="s">
        <v>46</v>
      </c>
      <c r="B130" s="34">
        <f>SUM(B120:B129)</f>
        <v>0</v>
      </c>
      <c r="C130" s="40">
        <f t="shared" ref="C130:K130" si="216">SUM(C120:C129)</f>
        <v>0</v>
      </c>
      <c r="D130" s="34">
        <f t="shared" si="216"/>
        <v>0</v>
      </c>
      <c r="E130" s="40">
        <f t="shared" si="216"/>
        <v>0</v>
      </c>
      <c r="F130" s="34">
        <f t="shared" si="216"/>
        <v>0</v>
      </c>
      <c r="G130" s="40">
        <f t="shared" si="216"/>
        <v>0</v>
      </c>
      <c r="H130" s="34">
        <f t="shared" si="216"/>
        <v>0</v>
      </c>
      <c r="I130" s="40">
        <f t="shared" si="216"/>
        <v>0</v>
      </c>
      <c r="J130" s="34">
        <f t="shared" si="216"/>
        <v>0</v>
      </c>
      <c r="K130" s="40">
        <f t="shared" si="216"/>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A133:K133"/>
    <mergeCell ref="A134:K135"/>
    <mergeCell ref="B91:C91"/>
    <mergeCell ref="D91:E91"/>
    <mergeCell ref="F91:G91"/>
    <mergeCell ref="H91:I91"/>
    <mergeCell ref="J91:K91"/>
    <mergeCell ref="E85:F85"/>
    <mergeCell ref="G85:K85"/>
    <mergeCell ref="B90:C90"/>
    <mergeCell ref="D90:E90"/>
    <mergeCell ref="F90:G90"/>
    <mergeCell ref="H90:I90"/>
    <mergeCell ref="J90:K90"/>
    <mergeCell ref="A79:K79"/>
    <mergeCell ref="A80:K80"/>
    <mergeCell ref="A81:K81"/>
    <mergeCell ref="G84:K84"/>
    <mergeCell ref="A82:K82"/>
    <mergeCell ref="B12:C12"/>
    <mergeCell ref="D12:E12"/>
    <mergeCell ref="F12:G12"/>
    <mergeCell ref="H12:I12"/>
    <mergeCell ref="J12:K12"/>
    <mergeCell ref="B13:C13"/>
    <mergeCell ref="D13:E13"/>
    <mergeCell ref="F13:G13"/>
    <mergeCell ref="H13:I13"/>
    <mergeCell ref="J13:K13"/>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6383" man="1"/>
  </rowBreaks>
  <ignoredErrors>
    <ignoredError sqref="D65:K65 D105:J106 D99:E99 G99:J99 K55:K64 D117:J119 I107:I116 G107:G116 E107:E116 D107:D116 F107:F116 H107:H116 J107:J116 D130:J130 I120:I129 G120:G129 E120:E129 D120:D129 F120:F129 H120:H129 J120:J129 I94:I98 G94:G98 E94:E98 D94:D98 F94:F98 H94:H98 J94:K98 I68:I77 G68:G77 E68:E77 D68:D77 F68:F77 H68:H77 J68:J77 I55:I64 G55:G64 E55:E64 D55:D64 F55:F64 H55:H64 J55:J64 I42:I51 G42:G51 E42:E51 D42:D51 F42:F51 H42:H51 J42:K51 I29:I38 G29:G38 I16:I25 G16:G25 E29:E38 E16:E25 D26:J28 D16:D25 F16:F25 D29:D38 F29:F38 H16:H25 J16:J25 H29:H38 J29:J38"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38"/>
      <c r="C14" s="38"/>
      <c r="D14" s="38"/>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39"/>
      <c r="C92" s="39"/>
      <c r="D92" s="39"/>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A79:E79"/>
    <mergeCell ref="A80:E80"/>
    <mergeCell ref="A81:E81"/>
    <mergeCell ref="A82:E82"/>
    <mergeCell ref="B86:C86"/>
    <mergeCell ref="B90:C90"/>
    <mergeCell ref="D90:E90"/>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Width="0"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131"/>
  <sheetViews>
    <sheetView zoomScaleNormal="100" workbookViewId="0">
      <pane ySplit="13" topLeftCell="A14" activePane="bottomLeft" state="frozen"/>
      <selection pane="bottomLeft" sqref="A1:E1"/>
    </sheetView>
  </sheetViews>
  <sheetFormatPr defaultColWidth="9" defaultRowHeight="11.4" x14ac:dyDescent="0.2"/>
  <cols>
    <col min="1" max="1" width="39.09765625" style="23" bestFit="1" customWidth="1"/>
    <col min="2" max="2" width="11.09765625" style="23" customWidth="1"/>
    <col min="3" max="3" width="11.5" style="23" bestFit="1" customWidth="1"/>
    <col min="4" max="4" width="11.09765625" style="23" customWidth="1"/>
    <col min="5" max="5" width="11.5" style="23" bestFit="1" customWidth="1"/>
    <col min="6" max="16384" width="9" style="23"/>
  </cols>
  <sheetData>
    <row r="1" spans="1:5" x14ac:dyDescent="0.2">
      <c r="A1" s="143" t="s">
        <v>49</v>
      </c>
      <c r="B1" s="143"/>
      <c r="C1" s="143"/>
      <c r="D1" s="143"/>
      <c r="E1" s="143"/>
    </row>
    <row r="2" spans="1:5" x14ac:dyDescent="0.2">
      <c r="A2" s="143" t="s">
        <v>37</v>
      </c>
      <c r="B2" s="143"/>
      <c r="C2" s="143"/>
      <c r="D2" s="143"/>
      <c r="E2" s="143"/>
    </row>
    <row r="3" spans="1:5" x14ac:dyDescent="0.2">
      <c r="A3" s="143" t="s">
        <v>55</v>
      </c>
      <c r="B3" s="143"/>
      <c r="C3" s="143"/>
      <c r="D3" s="143"/>
      <c r="E3" s="143"/>
    </row>
    <row r="4" spans="1:5" x14ac:dyDescent="0.2">
      <c r="A4" s="143"/>
      <c r="B4" s="143"/>
      <c r="C4" s="143"/>
      <c r="D4" s="143"/>
      <c r="E4" s="143"/>
    </row>
    <row r="5" spans="1:5" x14ac:dyDescent="0.2">
      <c r="A5" s="1" t="s">
        <v>6</v>
      </c>
      <c r="B5" s="1" t="s">
        <v>6</v>
      </c>
      <c r="C5" s="1" t="s">
        <v>6</v>
      </c>
      <c r="D5" s="1" t="s">
        <v>6</v>
      </c>
      <c r="E5" s="1"/>
    </row>
    <row r="6" spans="1:5" x14ac:dyDescent="0.2">
      <c r="A6" s="78" t="s">
        <v>40</v>
      </c>
      <c r="C6" s="75"/>
      <c r="D6" s="149"/>
      <c r="E6" s="149"/>
    </row>
    <row r="7" spans="1:5" x14ac:dyDescent="0.2">
      <c r="A7" s="6"/>
      <c r="D7" s="149"/>
      <c r="E7" s="149"/>
    </row>
    <row r="8" spans="1:5" x14ac:dyDescent="0.2">
      <c r="A8" s="6" t="str">
        <f>'3B-1'!A8</f>
        <v xml:space="preserve"> Governmental Branch: Enter Governmental Branch Here</v>
      </c>
      <c r="B8" s="141"/>
      <c r="C8" s="141"/>
      <c r="D8" s="149"/>
      <c r="E8" s="149"/>
    </row>
    <row r="9" spans="1:5" x14ac:dyDescent="0.2">
      <c r="A9" s="6" t="str">
        <f>'3B-1'!A9</f>
        <v xml:space="preserve"> Cabinet/Function: Enter Cabinet/Function Here</v>
      </c>
      <c r="B9" s="76"/>
      <c r="C9" s="22"/>
      <c r="D9" s="149"/>
      <c r="E9" s="149"/>
    </row>
    <row r="10" spans="1:5" x14ac:dyDescent="0.2">
      <c r="A10" s="1" t="s">
        <v>6</v>
      </c>
      <c r="B10" s="1" t="s">
        <v>6</v>
      </c>
      <c r="C10" s="1" t="s">
        <v>6</v>
      </c>
      <c r="D10" s="1" t="s">
        <v>6</v>
      </c>
      <c r="E10" s="1"/>
    </row>
    <row r="12" spans="1:5" s="24" customFormat="1" x14ac:dyDescent="0.2">
      <c r="A12" s="24" t="s">
        <v>24</v>
      </c>
      <c r="B12" s="145" t="s">
        <v>2</v>
      </c>
      <c r="C12" s="145"/>
      <c r="D12" s="145" t="s">
        <v>2</v>
      </c>
      <c r="E12" s="145"/>
    </row>
    <row r="13" spans="1:5" s="24" customFormat="1" x14ac:dyDescent="0.2">
      <c r="A13" s="26" t="s">
        <v>88</v>
      </c>
      <c r="B13" s="144" t="s">
        <v>50</v>
      </c>
      <c r="C13" s="144"/>
      <c r="D13" s="144" t="s">
        <v>51</v>
      </c>
      <c r="E13" s="144"/>
    </row>
    <row r="14" spans="1:5" s="24" customFormat="1" x14ac:dyDescent="0.2">
      <c r="A14" s="26"/>
      <c r="B14" s="77"/>
      <c r="C14" s="77"/>
      <c r="D14" s="77"/>
    </row>
    <row r="15" spans="1:5" x14ac:dyDescent="0.2">
      <c r="A15" s="27" t="s">
        <v>35</v>
      </c>
      <c r="B15" s="28"/>
      <c r="C15" s="28"/>
      <c r="D15" s="28"/>
    </row>
    <row r="16" spans="1:5" x14ac:dyDescent="0.2">
      <c r="A16" s="12" t="s">
        <v>9</v>
      </c>
      <c r="B16" s="28">
        <f>SUM('3B-1:3B-15'!B16)</f>
        <v>0</v>
      </c>
      <c r="C16" s="40">
        <f>IFERROR(B16/B$26,0)</f>
        <v>0</v>
      </c>
      <c r="D16" s="28">
        <f>SUM('3B-1:3B-15'!D16)</f>
        <v>0</v>
      </c>
      <c r="E16" s="40">
        <f>IFERROR(D16/D$26,0)</f>
        <v>0</v>
      </c>
    </row>
    <row r="17" spans="1:5" x14ac:dyDescent="0.2">
      <c r="A17" s="12" t="s">
        <v>10</v>
      </c>
      <c r="B17" s="28">
        <f>SUM('3B-1:3B-15'!B17)</f>
        <v>0</v>
      </c>
      <c r="C17" s="40">
        <f t="shared" ref="C17:E25" si="0">IFERROR(B17/B$26,0)</f>
        <v>0</v>
      </c>
      <c r="D17" s="28">
        <f>SUM('3B-1:3B-15'!D17)</f>
        <v>0</v>
      </c>
      <c r="E17" s="40">
        <f t="shared" si="0"/>
        <v>0</v>
      </c>
    </row>
    <row r="18" spans="1:5" x14ac:dyDescent="0.2">
      <c r="A18" s="12" t="s">
        <v>11</v>
      </c>
      <c r="B18" s="28">
        <f>SUM('3B-1:3B-15'!B18)</f>
        <v>0</v>
      </c>
      <c r="C18" s="40">
        <f t="shared" si="0"/>
        <v>0</v>
      </c>
      <c r="D18" s="28">
        <f>SUM('3B-1:3B-15'!D18)</f>
        <v>0</v>
      </c>
      <c r="E18" s="40">
        <f t="shared" si="0"/>
        <v>0</v>
      </c>
    </row>
    <row r="19" spans="1:5" x14ac:dyDescent="0.2">
      <c r="A19" s="12" t="s">
        <v>12</v>
      </c>
      <c r="B19" s="28">
        <f>SUM('3B-1:3B-15'!B19)</f>
        <v>0</v>
      </c>
      <c r="C19" s="40">
        <f t="shared" si="0"/>
        <v>0</v>
      </c>
      <c r="D19" s="28">
        <f>SUM('3B-1:3B-15'!D19)</f>
        <v>0</v>
      </c>
      <c r="E19" s="40">
        <f t="shared" si="0"/>
        <v>0</v>
      </c>
    </row>
    <row r="20" spans="1:5" x14ac:dyDescent="0.2">
      <c r="A20" s="12" t="s">
        <v>21</v>
      </c>
      <c r="B20" s="28">
        <f>SUM('3B-1:3B-15'!B20)</f>
        <v>0</v>
      </c>
      <c r="C20" s="40">
        <f t="shared" si="0"/>
        <v>0</v>
      </c>
      <c r="D20" s="28">
        <f>SUM('3B-1:3B-15'!D20)</f>
        <v>0</v>
      </c>
      <c r="E20" s="40">
        <f t="shared" si="0"/>
        <v>0</v>
      </c>
    </row>
    <row r="21" spans="1:5" x14ac:dyDescent="0.2">
      <c r="A21" s="12" t="s">
        <v>22</v>
      </c>
      <c r="B21" s="28">
        <f>SUM('3B-1:3B-15'!B21)</f>
        <v>0</v>
      </c>
      <c r="C21" s="40">
        <f t="shared" si="0"/>
        <v>0</v>
      </c>
      <c r="D21" s="28">
        <f>SUM('3B-1:3B-15'!D21)</f>
        <v>0</v>
      </c>
      <c r="E21" s="40">
        <f t="shared" si="0"/>
        <v>0</v>
      </c>
    </row>
    <row r="22" spans="1:5" x14ac:dyDescent="0.2">
      <c r="A22" s="12" t="s">
        <v>27</v>
      </c>
      <c r="B22" s="28">
        <f>SUM('3B-1:3B-15'!B22)</f>
        <v>0</v>
      </c>
      <c r="C22" s="40">
        <f t="shared" si="0"/>
        <v>0</v>
      </c>
      <c r="D22" s="28">
        <f>SUM('3B-1:3B-15'!D22)</f>
        <v>0</v>
      </c>
      <c r="E22" s="40">
        <f t="shared" si="0"/>
        <v>0</v>
      </c>
    </row>
    <row r="23" spans="1:5" x14ac:dyDescent="0.2">
      <c r="A23" s="12" t="s">
        <v>28</v>
      </c>
      <c r="B23" s="28">
        <f>SUM('3B-1:3B-15'!B23)</f>
        <v>0</v>
      </c>
      <c r="C23" s="40">
        <f t="shared" si="0"/>
        <v>0</v>
      </c>
      <c r="D23" s="28">
        <f>SUM('3B-1:3B-15'!D23)</f>
        <v>0</v>
      </c>
      <c r="E23" s="40">
        <f t="shared" si="0"/>
        <v>0</v>
      </c>
    </row>
    <row r="24" spans="1:5" x14ac:dyDescent="0.2">
      <c r="A24" s="12" t="s">
        <v>86</v>
      </c>
      <c r="B24" s="28">
        <f>SUM('3B-1:3B-15'!B24)</f>
        <v>0</v>
      </c>
      <c r="C24" s="40">
        <f t="shared" si="0"/>
        <v>0</v>
      </c>
      <c r="D24" s="28">
        <f>SUM('3B-1:3B-15'!D24)</f>
        <v>0</v>
      </c>
      <c r="E24" s="40">
        <f t="shared" si="0"/>
        <v>0</v>
      </c>
    </row>
    <row r="25" spans="1:5" x14ac:dyDescent="0.2">
      <c r="A25" s="12" t="s">
        <v>23</v>
      </c>
      <c r="B25" s="28">
        <f>SUM('3B-1:3B-15'!B25)</f>
        <v>0</v>
      </c>
      <c r="C25" s="40">
        <f t="shared" si="0"/>
        <v>0</v>
      </c>
      <c r="D25" s="28">
        <f>SUM('3B-1:3B-15'!D25)</f>
        <v>0</v>
      </c>
      <c r="E25" s="40">
        <f t="shared" si="0"/>
        <v>0</v>
      </c>
    </row>
    <row r="26" spans="1:5" x14ac:dyDescent="0.2">
      <c r="A26" s="13" t="s">
        <v>43</v>
      </c>
      <c r="B26" s="18">
        <f>SUM(B16:B25)</f>
        <v>0</v>
      </c>
      <c r="C26" s="40">
        <f>SUM(C16:C25)</f>
        <v>0</v>
      </c>
      <c r="D26" s="18">
        <f>SUM(D16:D25)</f>
        <v>0</v>
      </c>
      <c r="E26" s="40">
        <f>SUM(E16:E25)</f>
        <v>0</v>
      </c>
    </row>
    <row r="27" spans="1:5" x14ac:dyDescent="0.2">
      <c r="A27" s="12"/>
      <c r="B27" s="31"/>
      <c r="C27" s="41"/>
      <c r="D27" s="31"/>
      <c r="E27" s="46"/>
    </row>
    <row r="28" spans="1:5" x14ac:dyDescent="0.2">
      <c r="A28" s="27" t="s">
        <v>34</v>
      </c>
      <c r="B28" s="28"/>
      <c r="C28" s="42"/>
      <c r="D28" s="28"/>
      <c r="E28" s="46"/>
    </row>
    <row r="29" spans="1:5" x14ac:dyDescent="0.2">
      <c r="A29" s="12" t="s">
        <v>9</v>
      </c>
      <c r="B29" s="28">
        <f>SUM('3B-1:3B-15'!B29)</f>
        <v>0</v>
      </c>
      <c r="C29" s="40">
        <f t="shared" ref="C29:C38" si="1">IFERROR(B29/B$39,B239)</f>
        <v>0</v>
      </c>
      <c r="D29" s="28">
        <f>SUM('3B-1:3B-15'!D29)</f>
        <v>0</v>
      </c>
      <c r="E29" s="40">
        <f t="shared" ref="E29:E38" si="2">IFERROR(D29/D$39,D239)</f>
        <v>0</v>
      </c>
    </row>
    <row r="30" spans="1:5" x14ac:dyDescent="0.2">
      <c r="A30" s="12" t="s">
        <v>10</v>
      </c>
      <c r="B30" s="28">
        <f>SUM('3B-1:3B-15'!B30)</f>
        <v>0</v>
      </c>
      <c r="C30" s="40">
        <f t="shared" si="1"/>
        <v>0</v>
      </c>
      <c r="D30" s="28">
        <f>SUM('3B-1:3B-15'!D30)</f>
        <v>0</v>
      </c>
      <c r="E30" s="40">
        <f t="shared" si="2"/>
        <v>0</v>
      </c>
    </row>
    <row r="31" spans="1:5" x14ac:dyDescent="0.2">
      <c r="A31" s="12" t="s">
        <v>11</v>
      </c>
      <c r="B31" s="28">
        <f>SUM('3B-1:3B-15'!B31)</f>
        <v>0</v>
      </c>
      <c r="C31" s="40">
        <f t="shared" si="1"/>
        <v>0</v>
      </c>
      <c r="D31" s="28">
        <f>SUM('3B-1:3B-15'!D31)</f>
        <v>0</v>
      </c>
      <c r="E31" s="40">
        <f t="shared" si="2"/>
        <v>0</v>
      </c>
    </row>
    <row r="32" spans="1:5" x14ac:dyDescent="0.2">
      <c r="A32" s="12" t="s">
        <v>12</v>
      </c>
      <c r="B32" s="28">
        <f>SUM('3B-1:3B-15'!B32)</f>
        <v>0</v>
      </c>
      <c r="C32" s="40">
        <f t="shared" si="1"/>
        <v>0</v>
      </c>
      <c r="D32" s="28">
        <f>SUM('3B-1:3B-15'!D32)</f>
        <v>0</v>
      </c>
      <c r="E32" s="40">
        <f t="shared" si="2"/>
        <v>0</v>
      </c>
    </row>
    <row r="33" spans="1:5" x14ac:dyDescent="0.2">
      <c r="A33" s="12" t="s">
        <v>21</v>
      </c>
      <c r="B33" s="28">
        <f>SUM('3B-1:3B-15'!B33)</f>
        <v>0</v>
      </c>
      <c r="C33" s="40">
        <f t="shared" si="1"/>
        <v>0</v>
      </c>
      <c r="D33" s="28">
        <f>SUM('3B-1:3B-15'!D33)</f>
        <v>0</v>
      </c>
      <c r="E33" s="40">
        <f t="shared" si="2"/>
        <v>0</v>
      </c>
    </row>
    <row r="34" spans="1:5" x14ac:dyDescent="0.2">
      <c r="A34" s="12" t="s">
        <v>22</v>
      </c>
      <c r="B34" s="28">
        <f>SUM('3B-1:3B-15'!B34)</f>
        <v>0</v>
      </c>
      <c r="C34" s="40">
        <f t="shared" si="1"/>
        <v>0</v>
      </c>
      <c r="D34" s="28">
        <f>SUM('3B-1:3B-15'!D34)</f>
        <v>0</v>
      </c>
      <c r="E34" s="40">
        <f t="shared" si="2"/>
        <v>0</v>
      </c>
    </row>
    <row r="35" spans="1:5" x14ac:dyDescent="0.2">
      <c r="A35" s="12" t="s">
        <v>27</v>
      </c>
      <c r="B35" s="28">
        <f>SUM('3B-1:3B-15'!B35)</f>
        <v>0</v>
      </c>
      <c r="C35" s="40">
        <f t="shared" si="1"/>
        <v>0</v>
      </c>
      <c r="D35" s="28">
        <f>SUM('3B-1:3B-15'!D35)</f>
        <v>0</v>
      </c>
      <c r="E35" s="40">
        <f t="shared" si="2"/>
        <v>0</v>
      </c>
    </row>
    <row r="36" spans="1:5" x14ac:dyDescent="0.2">
      <c r="A36" s="12" t="s">
        <v>28</v>
      </c>
      <c r="B36" s="28">
        <f>SUM('3B-1:3B-15'!B36)</f>
        <v>0</v>
      </c>
      <c r="C36" s="40">
        <f t="shared" si="1"/>
        <v>0</v>
      </c>
      <c r="D36" s="28">
        <f>SUM('3B-1:3B-15'!D36)</f>
        <v>0</v>
      </c>
      <c r="E36" s="40">
        <f t="shared" si="2"/>
        <v>0</v>
      </c>
    </row>
    <row r="37" spans="1:5" x14ac:dyDescent="0.2">
      <c r="A37" s="12" t="s">
        <v>86</v>
      </c>
      <c r="B37" s="28">
        <f>SUM('3B-1:3B-15'!B37)</f>
        <v>0</v>
      </c>
      <c r="C37" s="40">
        <f t="shared" si="1"/>
        <v>0</v>
      </c>
      <c r="D37" s="28">
        <f>SUM('3B-1:3B-15'!D37)</f>
        <v>0</v>
      </c>
      <c r="E37" s="40">
        <f t="shared" si="2"/>
        <v>0</v>
      </c>
    </row>
    <row r="38" spans="1:5" x14ac:dyDescent="0.2">
      <c r="A38" s="12" t="s">
        <v>23</v>
      </c>
      <c r="B38" s="28">
        <f>SUM('3B-1:3B-15'!B38)</f>
        <v>0</v>
      </c>
      <c r="C38" s="40">
        <f t="shared" si="1"/>
        <v>0</v>
      </c>
      <c r="D38" s="28">
        <f>SUM('3B-1:3B-15'!D38)</f>
        <v>0</v>
      </c>
      <c r="E38" s="40">
        <f t="shared" si="2"/>
        <v>0</v>
      </c>
    </row>
    <row r="39" spans="1:5" x14ac:dyDescent="0.2">
      <c r="A39" s="13" t="s">
        <v>44</v>
      </c>
      <c r="B39" s="18">
        <f>SUM(B29:B38)</f>
        <v>0</v>
      </c>
      <c r="C39" s="40">
        <f>SUM(C29:C38)</f>
        <v>0</v>
      </c>
      <c r="D39" s="18">
        <f>SUM(D29:D38)</f>
        <v>0</v>
      </c>
      <c r="E39" s="47">
        <f>SUM(E29:E38)</f>
        <v>0</v>
      </c>
    </row>
    <row r="40" spans="1:5" x14ac:dyDescent="0.2">
      <c r="A40" s="12"/>
      <c r="B40" s="31"/>
      <c r="C40" s="41"/>
      <c r="D40" s="31"/>
      <c r="E40" s="46"/>
    </row>
    <row r="41" spans="1:5" x14ac:dyDescent="0.2">
      <c r="A41" s="27" t="s">
        <v>33</v>
      </c>
      <c r="B41" s="28"/>
      <c r="C41" s="42"/>
      <c r="D41" s="28"/>
      <c r="E41" s="46"/>
    </row>
    <row r="42" spans="1:5" x14ac:dyDescent="0.2">
      <c r="A42" s="12" t="s">
        <v>9</v>
      </c>
      <c r="B42" s="28">
        <f>SUM('3B-1:3B-15'!B42)</f>
        <v>0</v>
      </c>
      <c r="C42" s="40">
        <f>IFERROR(B42/B$52,0)</f>
        <v>0</v>
      </c>
      <c r="D42" s="28">
        <f>SUM('3B-1:3B-15'!D42)</f>
        <v>0</v>
      </c>
      <c r="E42" s="40">
        <f>IFERROR(D42/D$52,0)</f>
        <v>0</v>
      </c>
    </row>
    <row r="43" spans="1:5" x14ac:dyDescent="0.2">
      <c r="A43" s="12" t="s">
        <v>10</v>
      </c>
      <c r="B43" s="28">
        <f>SUM('3B-1:3B-15'!B43)</f>
        <v>0</v>
      </c>
      <c r="C43" s="40">
        <f t="shared" ref="C43:E51" si="3">IFERROR(B43/B$52,0)</f>
        <v>0</v>
      </c>
      <c r="D43" s="28">
        <f>SUM('3B-1:3B-15'!D43)</f>
        <v>0</v>
      </c>
      <c r="E43" s="40">
        <f t="shared" si="3"/>
        <v>0</v>
      </c>
    </row>
    <row r="44" spans="1:5" x14ac:dyDescent="0.2">
      <c r="A44" s="12" t="s">
        <v>11</v>
      </c>
      <c r="B44" s="28">
        <f>SUM('3B-1:3B-15'!B44)</f>
        <v>0</v>
      </c>
      <c r="C44" s="40">
        <f t="shared" si="3"/>
        <v>0</v>
      </c>
      <c r="D44" s="28">
        <f>SUM('3B-1:3B-15'!D44)</f>
        <v>0</v>
      </c>
      <c r="E44" s="40">
        <f t="shared" si="3"/>
        <v>0</v>
      </c>
    </row>
    <row r="45" spans="1:5" x14ac:dyDescent="0.2">
      <c r="A45" s="12" t="s">
        <v>12</v>
      </c>
      <c r="B45" s="28">
        <f>SUM('3B-1:3B-15'!B45)</f>
        <v>0</v>
      </c>
      <c r="C45" s="40">
        <f t="shared" si="3"/>
        <v>0</v>
      </c>
      <c r="D45" s="28">
        <f>SUM('3B-1:3B-15'!D45)</f>
        <v>0</v>
      </c>
      <c r="E45" s="40">
        <f t="shared" si="3"/>
        <v>0</v>
      </c>
    </row>
    <row r="46" spans="1:5" x14ac:dyDescent="0.2">
      <c r="A46" s="12" t="s">
        <v>21</v>
      </c>
      <c r="B46" s="28">
        <f>SUM('3B-1:3B-15'!B46)</f>
        <v>0</v>
      </c>
      <c r="C46" s="40">
        <f t="shared" si="3"/>
        <v>0</v>
      </c>
      <c r="D46" s="28">
        <f>SUM('3B-1:3B-15'!D46)</f>
        <v>0</v>
      </c>
      <c r="E46" s="40">
        <f t="shared" si="3"/>
        <v>0</v>
      </c>
    </row>
    <row r="47" spans="1:5" x14ac:dyDescent="0.2">
      <c r="A47" s="12" t="s">
        <v>22</v>
      </c>
      <c r="B47" s="28">
        <f>SUM('3B-1:3B-15'!B47)</f>
        <v>0</v>
      </c>
      <c r="C47" s="40">
        <f t="shared" si="3"/>
        <v>0</v>
      </c>
      <c r="D47" s="28">
        <f>SUM('3B-1:3B-15'!D47)</f>
        <v>0</v>
      </c>
      <c r="E47" s="40">
        <f t="shared" si="3"/>
        <v>0</v>
      </c>
    </row>
    <row r="48" spans="1:5" x14ac:dyDescent="0.2">
      <c r="A48" s="12" t="s">
        <v>27</v>
      </c>
      <c r="B48" s="28">
        <f>SUM('3B-1:3B-15'!B48)</f>
        <v>0</v>
      </c>
      <c r="C48" s="40">
        <f t="shared" si="3"/>
        <v>0</v>
      </c>
      <c r="D48" s="28">
        <f>SUM('3B-1:3B-15'!D48)</f>
        <v>0</v>
      </c>
      <c r="E48" s="40">
        <f t="shared" si="3"/>
        <v>0</v>
      </c>
    </row>
    <row r="49" spans="1:5" x14ac:dyDescent="0.2">
      <c r="A49" s="12" t="s">
        <v>28</v>
      </c>
      <c r="B49" s="28">
        <f>SUM('3B-1:3B-15'!B49)</f>
        <v>0</v>
      </c>
      <c r="C49" s="40">
        <f t="shared" si="3"/>
        <v>0</v>
      </c>
      <c r="D49" s="28">
        <f>SUM('3B-1:3B-15'!D49)</f>
        <v>0</v>
      </c>
      <c r="E49" s="40">
        <f t="shared" si="3"/>
        <v>0</v>
      </c>
    </row>
    <row r="50" spans="1:5" x14ac:dyDescent="0.2">
      <c r="A50" s="12" t="s">
        <v>86</v>
      </c>
      <c r="B50" s="28">
        <f>SUM('3B-1:3B-15'!B50)</f>
        <v>0</v>
      </c>
      <c r="C50" s="40">
        <f t="shared" si="3"/>
        <v>0</v>
      </c>
      <c r="D50" s="28">
        <f>SUM('3B-1:3B-15'!D50)</f>
        <v>0</v>
      </c>
      <c r="E50" s="40">
        <f t="shared" si="3"/>
        <v>0</v>
      </c>
    </row>
    <row r="51" spans="1:5" x14ac:dyDescent="0.2">
      <c r="A51" s="12" t="s">
        <v>23</v>
      </c>
      <c r="B51" s="28">
        <f>SUM('3B-1:3B-15'!B51)</f>
        <v>0</v>
      </c>
      <c r="C51" s="40">
        <f t="shared" si="3"/>
        <v>0</v>
      </c>
      <c r="D51" s="28">
        <f>SUM('3B-1:3B-15'!D51)</f>
        <v>0</v>
      </c>
      <c r="E51" s="40">
        <f t="shared" si="3"/>
        <v>0</v>
      </c>
    </row>
    <row r="52" spans="1:5" x14ac:dyDescent="0.2">
      <c r="A52" s="13" t="s">
        <v>45</v>
      </c>
      <c r="B52" s="18">
        <f>SUM(B42:B51)</f>
        <v>0</v>
      </c>
      <c r="C52" s="40">
        <f>SUM(C42:C51)</f>
        <v>0</v>
      </c>
      <c r="D52" s="18">
        <f>SUM(D42:D51)</f>
        <v>0</v>
      </c>
      <c r="E52" s="40">
        <f>SUM(E42:E51)</f>
        <v>0</v>
      </c>
    </row>
    <row r="53" spans="1:5" x14ac:dyDescent="0.2">
      <c r="A53" s="20"/>
      <c r="B53" s="20"/>
      <c r="C53" s="20"/>
      <c r="D53" s="20"/>
      <c r="E53" s="20"/>
    </row>
    <row r="54" spans="1:5" x14ac:dyDescent="0.2">
      <c r="A54" s="27" t="s">
        <v>32</v>
      </c>
      <c r="B54" s="28"/>
      <c r="C54" s="28"/>
      <c r="D54" s="28"/>
    </row>
    <row r="55" spans="1:5" x14ac:dyDescent="0.2">
      <c r="A55" s="12" t="s">
        <v>9</v>
      </c>
      <c r="B55" s="28">
        <f>SUM('3B-1:3B-15'!B55)</f>
        <v>0</v>
      </c>
      <c r="C55" s="40">
        <f>IFERROR(B55/B$65,0)</f>
        <v>0</v>
      </c>
      <c r="D55" s="28">
        <f>SUM('3B-1:3B-15'!D55)</f>
        <v>0</v>
      </c>
      <c r="E55" s="40">
        <f>IFERROR(D55/D$65,0)</f>
        <v>0</v>
      </c>
    </row>
    <row r="56" spans="1:5" x14ac:dyDescent="0.2">
      <c r="A56" s="12" t="s">
        <v>10</v>
      </c>
      <c r="B56" s="28">
        <f>SUM('3B-1:3B-15'!B56)</f>
        <v>0</v>
      </c>
      <c r="C56" s="40">
        <f t="shared" ref="C56:E64" si="4">IFERROR(B56/B$65,0)</f>
        <v>0</v>
      </c>
      <c r="D56" s="28">
        <f>SUM('3B-1:3B-15'!D56)</f>
        <v>0</v>
      </c>
      <c r="E56" s="40">
        <f t="shared" si="4"/>
        <v>0</v>
      </c>
    </row>
    <row r="57" spans="1:5" x14ac:dyDescent="0.2">
      <c r="A57" s="12" t="s">
        <v>11</v>
      </c>
      <c r="B57" s="28">
        <f>SUM('3B-1:3B-15'!B57)</f>
        <v>0</v>
      </c>
      <c r="C57" s="40">
        <f t="shared" si="4"/>
        <v>0</v>
      </c>
      <c r="D57" s="28">
        <f>SUM('3B-1:3B-15'!D57)</f>
        <v>0</v>
      </c>
      <c r="E57" s="40">
        <f t="shared" si="4"/>
        <v>0</v>
      </c>
    </row>
    <row r="58" spans="1:5" x14ac:dyDescent="0.2">
      <c r="A58" s="12" t="s">
        <v>12</v>
      </c>
      <c r="B58" s="28">
        <f>SUM('3B-1:3B-15'!B58)</f>
        <v>0</v>
      </c>
      <c r="C58" s="40">
        <f t="shared" si="4"/>
        <v>0</v>
      </c>
      <c r="D58" s="28">
        <f>SUM('3B-1:3B-15'!D58)</f>
        <v>0</v>
      </c>
      <c r="E58" s="40">
        <f t="shared" si="4"/>
        <v>0</v>
      </c>
    </row>
    <row r="59" spans="1:5" x14ac:dyDescent="0.2">
      <c r="A59" s="12" t="s">
        <v>21</v>
      </c>
      <c r="B59" s="28">
        <f>SUM('3B-1:3B-15'!B59)</f>
        <v>0</v>
      </c>
      <c r="C59" s="40">
        <f t="shared" si="4"/>
        <v>0</v>
      </c>
      <c r="D59" s="28">
        <f>SUM('3B-1:3B-15'!D59)</f>
        <v>0</v>
      </c>
      <c r="E59" s="40">
        <f t="shared" si="4"/>
        <v>0</v>
      </c>
    </row>
    <row r="60" spans="1:5" x14ac:dyDescent="0.2">
      <c r="A60" s="12" t="s">
        <v>22</v>
      </c>
      <c r="B60" s="28">
        <f>SUM('3B-1:3B-15'!B60)</f>
        <v>0</v>
      </c>
      <c r="C60" s="40">
        <f t="shared" si="4"/>
        <v>0</v>
      </c>
      <c r="D60" s="28">
        <f>SUM('3B-1:3B-15'!D60)</f>
        <v>0</v>
      </c>
      <c r="E60" s="40">
        <f t="shared" si="4"/>
        <v>0</v>
      </c>
    </row>
    <row r="61" spans="1:5" x14ac:dyDescent="0.2">
      <c r="A61" s="12" t="s">
        <v>27</v>
      </c>
      <c r="B61" s="28">
        <f>SUM('3B-1:3B-15'!B61)</f>
        <v>0</v>
      </c>
      <c r="C61" s="40">
        <f t="shared" si="4"/>
        <v>0</v>
      </c>
      <c r="D61" s="28">
        <f>SUM('3B-1:3B-15'!D61)</f>
        <v>0</v>
      </c>
      <c r="E61" s="40">
        <f t="shared" si="4"/>
        <v>0</v>
      </c>
    </row>
    <row r="62" spans="1:5" x14ac:dyDescent="0.2">
      <c r="A62" s="12" t="s">
        <v>28</v>
      </c>
      <c r="B62" s="28">
        <f>SUM('3B-1:3B-15'!B62)</f>
        <v>0</v>
      </c>
      <c r="C62" s="40">
        <f t="shared" si="4"/>
        <v>0</v>
      </c>
      <c r="D62" s="28">
        <f>SUM('3B-1:3B-15'!D62)</f>
        <v>0</v>
      </c>
      <c r="E62" s="40">
        <f t="shared" si="4"/>
        <v>0</v>
      </c>
    </row>
    <row r="63" spans="1:5" x14ac:dyDescent="0.2">
      <c r="A63" s="12" t="s">
        <v>86</v>
      </c>
      <c r="B63" s="28">
        <f>SUM('3B-1:3B-15'!B63)</f>
        <v>0</v>
      </c>
      <c r="C63" s="40">
        <f t="shared" si="4"/>
        <v>0</v>
      </c>
      <c r="D63" s="28">
        <f>SUM('3B-1:3B-15'!D63)</f>
        <v>0</v>
      </c>
      <c r="E63" s="40">
        <f t="shared" si="4"/>
        <v>0</v>
      </c>
    </row>
    <row r="64" spans="1:5" x14ac:dyDescent="0.2">
      <c r="A64" s="12" t="s">
        <v>23</v>
      </c>
      <c r="B64" s="28">
        <f>SUM('3B-1:3B-15'!B64)</f>
        <v>0</v>
      </c>
      <c r="C64" s="40">
        <f t="shared" si="4"/>
        <v>0</v>
      </c>
      <c r="D64" s="28">
        <f>SUM('3B-1:3B-15'!D64)</f>
        <v>0</v>
      </c>
      <c r="E64" s="40">
        <f t="shared" si="4"/>
        <v>0</v>
      </c>
    </row>
    <row r="65" spans="1:5" x14ac:dyDescent="0.2">
      <c r="A65" s="13" t="s">
        <v>47</v>
      </c>
      <c r="B65" s="18">
        <f>SUM(B55:B64)</f>
        <v>0</v>
      </c>
      <c r="C65" s="40">
        <f>SUM(C55:C64)</f>
        <v>0</v>
      </c>
      <c r="D65" s="18">
        <f>SUM(D55:D64)</f>
        <v>0</v>
      </c>
      <c r="E65" s="40">
        <f>SUM(E55:E64)</f>
        <v>0</v>
      </c>
    </row>
    <row r="66" spans="1:5" x14ac:dyDescent="0.2">
      <c r="A66" s="12"/>
      <c r="B66" s="31"/>
      <c r="C66" s="41"/>
      <c r="D66" s="31"/>
      <c r="E66" s="46"/>
    </row>
    <row r="67" spans="1:5" x14ac:dyDescent="0.2">
      <c r="A67" s="27" t="s">
        <v>31</v>
      </c>
      <c r="B67" s="28"/>
      <c r="C67" s="42"/>
      <c r="D67" s="28"/>
      <c r="E67" s="46"/>
    </row>
    <row r="68" spans="1:5" x14ac:dyDescent="0.2">
      <c r="A68" s="12" t="s">
        <v>9</v>
      </c>
      <c r="B68" s="28">
        <f>SUM('3B-1:3B-15'!B68)</f>
        <v>0</v>
      </c>
      <c r="C68" s="40">
        <f>IFERROR(B68/B$78,0)</f>
        <v>0</v>
      </c>
      <c r="D68" s="28">
        <f>SUM('3B-1:3B-15'!D68)</f>
        <v>0</v>
      </c>
      <c r="E68" s="40">
        <f>IFERROR(D68/D$78,0)</f>
        <v>0</v>
      </c>
    </row>
    <row r="69" spans="1:5" x14ac:dyDescent="0.2">
      <c r="A69" s="12" t="s">
        <v>10</v>
      </c>
      <c r="B69" s="28">
        <f>SUM('3B-1:3B-15'!B69)</f>
        <v>0</v>
      </c>
      <c r="C69" s="40">
        <f t="shared" ref="C69:E77" si="5">IFERROR(B69/B$78,0)</f>
        <v>0</v>
      </c>
      <c r="D69" s="28">
        <f>SUM('3B-1:3B-15'!D69)</f>
        <v>0</v>
      </c>
      <c r="E69" s="40">
        <f t="shared" si="5"/>
        <v>0</v>
      </c>
    </row>
    <row r="70" spans="1:5" x14ac:dyDescent="0.2">
      <c r="A70" s="12" t="s">
        <v>11</v>
      </c>
      <c r="B70" s="28">
        <f>SUM('3B-1:3B-15'!B70)</f>
        <v>0</v>
      </c>
      <c r="C70" s="40">
        <f t="shared" si="5"/>
        <v>0</v>
      </c>
      <c r="D70" s="28">
        <f>SUM('3B-1:3B-15'!D70)</f>
        <v>0</v>
      </c>
      <c r="E70" s="40">
        <f t="shared" si="5"/>
        <v>0</v>
      </c>
    </row>
    <row r="71" spans="1:5" x14ac:dyDescent="0.2">
      <c r="A71" s="12" t="s">
        <v>12</v>
      </c>
      <c r="B71" s="28">
        <f>SUM('3B-1:3B-15'!B71)</f>
        <v>0</v>
      </c>
      <c r="C71" s="40">
        <f t="shared" si="5"/>
        <v>0</v>
      </c>
      <c r="D71" s="28">
        <f>SUM('3B-1:3B-15'!D71)</f>
        <v>0</v>
      </c>
      <c r="E71" s="40">
        <f t="shared" si="5"/>
        <v>0</v>
      </c>
    </row>
    <row r="72" spans="1:5" x14ac:dyDescent="0.2">
      <c r="A72" s="12" t="s">
        <v>21</v>
      </c>
      <c r="B72" s="28">
        <f>SUM('3B-1:3B-15'!B72)</f>
        <v>0</v>
      </c>
      <c r="C72" s="40">
        <f t="shared" si="5"/>
        <v>0</v>
      </c>
      <c r="D72" s="28">
        <f>SUM('3B-1:3B-15'!D72)</f>
        <v>0</v>
      </c>
      <c r="E72" s="40">
        <f t="shared" si="5"/>
        <v>0</v>
      </c>
    </row>
    <row r="73" spans="1:5" x14ac:dyDescent="0.2">
      <c r="A73" s="12" t="s">
        <v>22</v>
      </c>
      <c r="B73" s="28">
        <f>SUM('3B-1:3B-15'!B73)</f>
        <v>0</v>
      </c>
      <c r="C73" s="40">
        <f t="shared" si="5"/>
        <v>0</v>
      </c>
      <c r="D73" s="28">
        <f>SUM('3B-1:3B-15'!D73)</f>
        <v>0</v>
      </c>
      <c r="E73" s="40">
        <f t="shared" si="5"/>
        <v>0</v>
      </c>
    </row>
    <row r="74" spans="1:5" x14ac:dyDescent="0.2">
      <c r="A74" s="12" t="s">
        <v>27</v>
      </c>
      <c r="B74" s="28">
        <f>SUM('3B-1:3B-15'!B74)</f>
        <v>0</v>
      </c>
      <c r="C74" s="40">
        <f t="shared" si="5"/>
        <v>0</v>
      </c>
      <c r="D74" s="28">
        <f>SUM('3B-1:3B-15'!D74)</f>
        <v>0</v>
      </c>
      <c r="E74" s="40">
        <f t="shared" si="5"/>
        <v>0</v>
      </c>
    </row>
    <row r="75" spans="1:5" x14ac:dyDescent="0.2">
      <c r="A75" s="12" t="s">
        <v>28</v>
      </c>
      <c r="B75" s="28">
        <f>SUM('3B-1:3B-15'!B75)</f>
        <v>0</v>
      </c>
      <c r="C75" s="40">
        <f t="shared" si="5"/>
        <v>0</v>
      </c>
      <c r="D75" s="28">
        <f>SUM('3B-1:3B-15'!D75)</f>
        <v>0</v>
      </c>
      <c r="E75" s="40">
        <f t="shared" si="5"/>
        <v>0</v>
      </c>
    </row>
    <row r="76" spans="1:5" x14ac:dyDescent="0.2">
      <c r="A76" s="12" t="s">
        <v>86</v>
      </c>
      <c r="B76" s="28">
        <f>SUM('3B-1:3B-15'!B76)</f>
        <v>0</v>
      </c>
      <c r="C76" s="40">
        <f t="shared" si="5"/>
        <v>0</v>
      </c>
      <c r="D76" s="28">
        <f>SUM('3B-1:3B-15'!D76)</f>
        <v>0</v>
      </c>
      <c r="E76" s="40">
        <f t="shared" si="5"/>
        <v>0</v>
      </c>
    </row>
    <row r="77" spans="1:5" x14ac:dyDescent="0.2">
      <c r="A77" s="12" t="s">
        <v>23</v>
      </c>
      <c r="B77" s="28">
        <f>SUM('3B-1:3B-15'!B77)</f>
        <v>0</v>
      </c>
      <c r="C77" s="40">
        <f t="shared" si="5"/>
        <v>0</v>
      </c>
      <c r="D77" s="28">
        <f>SUM('3B-1:3B-15'!D77)</f>
        <v>0</v>
      </c>
      <c r="E77" s="40">
        <f t="shared" si="5"/>
        <v>0</v>
      </c>
    </row>
    <row r="78" spans="1:5" x14ac:dyDescent="0.2">
      <c r="A78" s="13" t="s">
        <v>48</v>
      </c>
      <c r="B78" s="18">
        <f>SUM(B68:B77)</f>
        <v>0</v>
      </c>
      <c r="C78" s="40">
        <f>SUM(C68:C77)</f>
        <v>0</v>
      </c>
      <c r="D78" s="18">
        <f>SUM(D68:D77)</f>
        <v>0</v>
      </c>
      <c r="E78" s="40">
        <f>SUM(E68:E77)</f>
        <v>0</v>
      </c>
    </row>
    <row r="79" spans="1:5" hidden="1" x14ac:dyDescent="0.2">
      <c r="A79" s="143" t="s">
        <v>49</v>
      </c>
      <c r="B79" s="143"/>
      <c r="C79" s="143"/>
      <c r="D79" s="143"/>
      <c r="E79" s="143"/>
    </row>
    <row r="80" spans="1:5" hidden="1" x14ac:dyDescent="0.2">
      <c r="A80" s="143" t="s">
        <v>37</v>
      </c>
      <c r="B80" s="143"/>
      <c r="C80" s="143"/>
      <c r="D80" s="143"/>
      <c r="E80" s="143"/>
    </row>
    <row r="81" spans="1:5" hidden="1" x14ac:dyDescent="0.2">
      <c r="A81" s="143" t="s">
        <v>55</v>
      </c>
      <c r="B81" s="143"/>
      <c r="C81" s="143"/>
      <c r="D81" s="143"/>
      <c r="E81" s="143"/>
    </row>
    <row r="82" spans="1:5" hidden="1" x14ac:dyDescent="0.2">
      <c r="A82" s="143"/>
      <c r="B82" s="143"/>
      <c r="C82" s="143"/>
      <c r="D82" s="143"/>
      <c r="E82" s="143"/>
    </row>
    <row r="83" spans="1:5" hidden="1" x14ac:dyDescent="0.2">
      <c r="A83" s="1" t="s">
        <v>6</v>
      </c>
      <c r="B83" s="1" t="s">
        <v>6</v>
      </c>
      <c r="C83" s="1" t="s">
        <v>6</v>
      </c>
      <c r="D83" s="1" t="s">
        <v>6</v>
      </c>
      <c r="E83" s="1"/>
    </row>
    <row r="84" spans="1:5" hidden="1" x14ac:dyDescent="0.2">
      <c r="A84" s="78" t="s">
        <v>41</v>
      </c>
      <c r="C84" s="75" t="s">
        <v>7</v>
      </c>
      <c r="D84" s="149"/>
      <c r="E84" s="149"/>
    </row>
    <row r="85" spans="1:5" hidden="1" x14ac:dyDescent="0.2">
      <c r="A85" s="6"/>
      <c r="D85" s="149"/>
      <c r="E85" s="149"/>
    </row>
    <row r="86" spans="1:5" hidden="1" x14ac:dyDescent="0.2">
      <c r="A86" s="6" t="str">
        <f>A8</f>
        <v xml:space="preserve"> Governmental Branch: Enter Governmental Branch Here</v>
      </c>
      <c r="B86" s="141" t="s">
        <v>8</v>
      </c>
      <c r="C86" s="141"/>
      <c r="D86" s="149"/>
      <c r="E86" s="149"/>
    </row>
    <row r="87" spans="1:5" hidden="1" x14ac:dyDescent="0.2">
      <c r="A87" s="6" t="str">
        <f>A9</f>
        <v xml:space="preserve"> Cabinet/Function: Enter Cabinet/Function Here</v>
      </c>
      <c r="B87" s="76"/>
      <c r="C87" s="22"/>
      <c r="D87" s="149"/>
      <c r="E87" s="149"/>
    </row>
    <row r="88" spans="1:5" hidden="1" x14ac:dyDescent="0.2">
      <c r="A88" s="1" t="s">
        <v>6</v>
      </c>
      <c r="B88" s="1" t="s">
        <v>6</v>
      </c>
      <c r="C88" s="1" t="s">
        <v>6</v>
      </c>
      <c r="D88" s="1" t="s">
        <v>6</v>
      </c>
      <c r="E88" s="1"/>
    </row>
    <row r="89" spans="1:5" hidden="1" x14ac:dyDescent="0.2">
      <c r="A89" s="1"/>
      <c r="B89" s="1"/>
      <c r="C89" s="1"/>
      <c r="D89" s="1"/>
      <c r="E89" s="1"/>
    </row>
    <row r="90" spans="1:5" hidden="1" x14ac:dyDescent="0.2">
      <c r="A90" s="24" t="s">
        <v>24</v>
      </c>
      <c r="B90" s="145" t="s">
        <v>2</v>
      </c>
      <c r="C90" s="145"/>
      <c r="D90" s="145" t="s">
        <v>2</v>
      </c>
      <c r="E90" s="145"/>
    </row>
    <row r="91" spans="1:5" hidden="1" x14ac:dyDescent="0.2">
      <c r="A91" s="26" t="s">
        <v>88</v>
      </c>
      <c r="B91" s="144" t="s">
        <v>50</v>
      </c>
      <c r="C91" s="144"/>
      <c r="D91" s="144" t="s">
        <v>51</v>
      </c>
      <c r="E91" s="144"/>
    </row>
    <row r="92" spans="1:5" x14ac:dyDescent="0.2">
      <c r="A92" s="26"/>
      <c r="B92" s="77"/>
      <c r="C92" s="77"/>
      <c r="D92" s="77"/>
      <c r="E92" s="77"/>
    </row>
    <row r="93" spans="1:5" x14ac:dyDescent="0.2">
      <c r="A93" s="33" t="s">
        <v>18</v>
      </c>
      <c r="C93" s="28"/>
    </row>
    <row r="94" spans="1:5" x14ac:dyDescent="0.2">
      <c r="A94" s="23" t="s">
        <v>13</v>
      </c>
      <c r="B94" s="28">
        <f>SUM('3B-1:3B-15'!B94)</f>
        <v>0</v>
      </c>
      <c r="C94" s="40">
        <f>IFERROR(B94/B$99,0)</f>
        <v>0</v>
      </c>
      <c r="D94" s="28">
        <f>SUM('3B-1:3B-15'!D94)</f>
        <v>0</v>
      </c>
      <c r="E94" s="40">
        <f>IFERROR(D94/D$99,0)</f>
        <v>0</v>
      </c>
    </row>
    <row r="95" spans="1:5" x14ac:dyDescent="0.2">
      <c r="A95" s="23" t="s">
        <v>30</v>
      </c>
      <c r="B95" s="28">
        <f>SUM('3B-1:3B-15'!B95)</f>
        <v>0</v>
      </c>
      <c r="C95" s="40">
        <f t="shared" ref="C95:E98" si="6">IFERROR(B95/B$99,0)</f>
        <v>0</v>
      </c>
      <c r="D95" s="28">
        <f>SUM('3B-1:3B-15'!D95)</f>
        <v>0</v>
      </c>
      <c r="E95" s="40">
        <f t="shared" si="6"/>
        <v>0</v>
      </c>
    </row>
    <row r="96" spans="1:5" x14ac:dyDescent="0.2">
      <c r="A96" s="23" t="s">
        <v>14</v>
      </c>
      <c r="B96" s="28">
        <f>SUM('3B-1:3B-15'!B96)</f>
        <v>0</v>
      </c>
      <c r="C96" s="40">
        <f t="shared" si="6"/>
        <v>0</v>
      </c>
      <c r="D96" s="28">
        <f>SUM('3B-1:3B-15'!D96)</f>
        <v>0</v>
      </c>
      <c r="E96" s="40">
        <f t="shared" si="6"/>
        <v>0</v>
      </c>
    </row>
    <row r="97" spans="1:5" x14ac:dyDescent="0.2">
      <c r="A97" s="23" t="s">
        <v>15</v>
      </c>
      <c r="B97" s="28">
        <f>SUM('3B-1:3B-15'!B97)</f>
        <v>0</v>
      </c>
      <c r="C97" s="40">
        <f t="shared" si="6"/>
        <v>0</v>
      </c>
      <c r="D97" s="28">
        <f>SUM('3B-1:3B-15'!D97)</f>
        <v>0</v>
      </c>
      <c r="E97" s="40">
        <f t="shared" si="6"/>
        <v>0</v>
      </c>
    </row>
    <row r="98" spans="1:5" x14ac:dyDescent="0.2">
      <c r="A98" s="23" t="s">
        <v>16</v>
      </c>
      <c r="B98" s="28">
        <f>SUM('3B-1:3B-15'!B98)</f>
        <v>0</v>
      </c>
      <c r="C98" s="40">
        <f t="shared" si="6"/>
        <v>0</v>
      </c>
      <c r="D98" s="28">
        <f>SUM('3B-1:3B-15'!D98)</f>
        <v>0</v>
      </c>
      <c r="E98" s="40">
        <f t="shared" si="6"/>
        <v>0</v>
      </c>
    </row>
    <row r="99" spans="1:5" x14ac:dyDescent="0.2">
      <c r="A99" s="33" t="s">
        <v>42</v>
      </c>
      <c r="B99" s="18">
        <f>SUM(B94:B98)</f>
        <v>0</v>
      </c>
      <c r="C99" s="40">
        <f>SUM(C94:C98)</f>
        <v>0</v>
      </c>
      <c r="D99" s="18">
        <f>SUM(D94:D98)</f>
        <v>0</v>
      </c>
      <c r="E99" s="40">
        <f>SUM(E94:E98)</f>
        <v>0</v>
      </c>
    </row>
    <row r="100" spans="1:5" x14ac:dyDescent="0.2">
      <c r="B100" s="35"/>
      <c r="C100" s="42"/>
      <c r="D100" s="35"/>
      <c r="E100" s="46"/>
    </row>
    <row r="101" spans="1:5" x14ac:dyDescent="0.2">
      <c r="A101" s="33" t="s">
        <v>17</v>
      </c>
      <c r="C101" s="42"/>
      <c r="E101" s="46"/>
    </row>
    <row r="102" spans="1:5" x14ac:dyDescent="0.2">
      <c r="A102" s="23" t="s">
        <v>9</v>
      </c>
      <c r="B102" s="28">
        <f>SUM('3B-1:3B-15'!B102)</f>
        <v>0</v>
      </c>
      <c r="C102" s="40">
        <f>IFERROR(B102/B$112,0)</f>
        <v>0</v>
      </c>
      <c r="D102" s="28">
        <f>SUM('3B-1:3B-15'!D102)</f>
        <v>0</v>
      </c>
      <c r="E102" s="40">
        <f>IFERROR(D102/D$112,0)</f>
        <v>0</v>
      </c>
    </row>
    <row r="103" spans="1:5" x14ac:dyDescent="0.2">
      <c r="A103" s="23" t="s">
        <v>10</v>
      </c>
      <c r="B103" s="28">
        <f>SUM('3B-1:3B-15'!B103)</f>
        <v>0</v>
      </c>
      <c r="C103" s="40">
        <f t="shared" ref="C103:E111" si="7">IFERROR(B103/B$112,0)</f>
        <v>0</v>
      </c>
      <c r="D103" s="28">
        <f>SUM('3B-1:3B-15'!D103)</f>
        <v>0</v>
      </c>
      <c r="E103" s="40">
        <f t="shared" si="7"/>
        <v>0</v>
      </c>
    </row>
    <row r="104" spans="1:5" x14ac:dyDescent="0.2">
      <c r="A104" s="23" t="s">
        <v>11</v>
      </c>
      <c r="B104" s="28">
        <f>SUM('3B-1:3B-15'!B104)</f>
        <v>0</v>
      </c>
      <c r="C104" s="40">
        <f t="shared" si="7"/>
        <v>0</v>
      </c>
      <c r="D104" s="28">
        <f>SUM('3B-1:3B-15'!D104)</f>
        <v>0</v>
      </c>
      <c r="E104" s="40">
        <f t="shared" si="7"/>
        <v>0</v>
      </c>
    </row>
    <row r="105" spans="1:5" x14ac:dyDescent="0.2">
      <c r="A105" s="23" t="s">
        <v>12</v>
      </c>
      <c r="B105" s="28">
        <f>SUM('3B-1:3B-15'!B105)</f>
        <v>0</v>
      </c>
      <c r="C105" s="40">
        <f t="shared" si="7"/>
        <v>0</v>
      </c>
      <c r="D105" s="28">
        <f>SUM('3B-1:3B-15'!D105)</f>
        <v>0</v>
      </c>
      <c r="E105" s="40">
        <f t="shared" si="7"/>
        <v>0</v>
      </c>
    </row>
    <row r="106" spans="1:5" x14ac:dyDescent="0.2">
      <c r="A106" s="23" t="s">
        <v>19</v>
      </c>
      <c r="B106" s="28">
        <f>SUM('3B-1:3B-15'!B106)</f>
        <v>0</v>
      </c>
      <c r="C106" s="40">
        <f t="shared" si="7"/>
        <v>0</v>
      </c>
      <c r="D106" s="28">
        <f>SUM('3B-1:3B-15'!D106)</f>
        <v>0</v>
      </c>
      <c r="E106" s="40">
        <f t="shared" si="7"/>
        <v>0</v>
      </c>
    </row>
    <row r="107" spans="1:5" x14ac:dyDescent="0.2">
      <c r="A107" s="23" t="s">
        <v>20</v>
      </c>
      <c r="B107" s="28">
        <f>SUM('3B-1:3B-15'!B107)</f>
        <v>0</v>
      </c>
      <c r="C107" s="40">
        <f t="shared" si="7"/>
        <v>0</v>
      </c>
      <c r="D107" s="28">
        <f>SUM('3B-1:3B-15'!D107)</f>
        <v>0</v>
      </c>
      <c r="E107" s="40">
        <f t="shared" si="7"/>
        <v>0</v>
      </c>
    </row>
    <row r="108" spans="1:5" x14ac:dyDescent="0.2">
      <c r="A108" s="23" t="s">
        <v>25</v>
      </c>
      <c r="B108" s="28">
        <f>SUM('3B-1:3B-15'!B108)</f>
        <v>0</v>
      </c>
      <c r="C108" s="40">
        <f t="shared" si="7"/>
        <v>0</v>
      </c>
      <c r="D108" s="28">
        <f>SUM('3B-1:3B-15'!D108)</f>
        <v>0</v>
      </c>
      <c r="E108" s="40">
        <f t="shared" si="7"/>
        <v>0</v>
      </c>
    </row>
    <row r="109" spans="1:5" x14ac:dyDescent="0.2">
      <c r="A109" s="23" t="s">
        <v>26</v>
      </c>
      <c r="B109" s="28">
        <f>SUM('3B-1:3B-15'!B109)</f>
        <v>0</v>
      </c>
      <c r="C109" s="40">
        <f t="shared" si="7"/>
        <v>0</v>
      </c>
      <c r="D109" s="28">
        <f>SUM('3B-1:3B-15'!D109)</f>
        <v>0</v>
      </c>
      <c r="E109" s="40">
        <f t="shared" si="7"/>
        <v>0</v>
      </c>
    </row>
    <row r="110" spans="1:5" x14ac:dyDescent="0.2">
      <c r="A110" s="23" t="s">
        <v>86</v>
      </c>
      <c r="B110" s="28">
        <f>SUM('3B-1:3B-15'!B110)</f>
        <v>0</v>
      </c>
      <c r="C110" s="40">
        <f t="shared" si="7"/>
        <v>0</v>
      </c>
      <c r="D110" s="28">
        <f>SUM('3B-1:3B-15'!D110)</f>
        <v>0</v>
      </c>
      <c r="E110" s="40">
        <f t="shared" si="7"/>
        <v>0</v>
      </c>
    </row>
    <row r="111" spans="1:5" x14ac:dyDescent="0.2">
      <c r="A111" s="23" t="s">
        <v>23</v>
      </c>
      <c r="B111" s="28">
        <f>SUM('3B-1:3B-15'!B111)</f>
        <v>0</v>
      </c>
      <c r="C111" s="40">
        <f t="shared" si="7"/>
        <v>0</v>
      </c>
      <c r="D111" s="28">
        <f>SUM('3B-1:3B-15'!D111)</f>
        <v>0</v>
      </c>
      <c r="E111" s="40">
        <f t="shared" si="7"/>
        <v>0</v>
      </c>
    </row>
    <row r="112" spans="1:5" x14ac:dyDescent="0.2">
      <c r="A112" s="33" t="s">
        <v>42</v>
      </c>
      <c r="B112" s="18">
        <f>SUM(B102:B111)</f>
        <v>0</v>
      </c>
      <c r="C112" s="40">
        <f>SUM(C102:C111)</f>
        <v>0</v>
      </c>
      <c r="D112" s="18">
        <f>SUM(D102:D111)</f>
        <v>0</v>
      </c>
      <c r="E112" s="40">
        <f>SUM(E102:E111)</f>
        <v>0</v>
      </c>
    </row>
    <row r="113" spans="1:5" x14ac:dyDescent="0.2">
      <c r="A113" s="33"/>
      <c r="B113" s="31"/>
      <c r="C113" s="31"/>
    </row>
    <row r="114" spans="1:5" x14ac:dyDescent="0.2">
      <c r="A114" s="33" t="s">
        <v>29</v>
      </c>
      <c r="C114" s="42"/>
      <c r="E114" s="46"/>
    </row>
    <row r="115" spans="1:5" x14ac:dyDescent="0.2">
      <c r="A115" s="23" t="s">
        <v>9</v>
      </c>
      <c r="B115" s="28">
        <f>SUM('3B-1:3B-15'!B115)</f>
        <v>0</v>
      </c>
      <c r="C115" s="40">
        <f>IFERROR(B115/B$125,0)</f>
        <v>0</v>
      </c>
      <c r="D115" s="28">
        <f>SUM('3B-1:3B-15'!D115)</f>
        <v>0</v>
      </c>
      <c r="E115" s="40">
        <f>IFERROR(D115/D$125,0)</f>
        <v>0</v>
      </c>
    </row>
    <row r="116" spans="1:5" x14ac:dyDescent="0.2">
      <c r="A116" s="23" t="s">
        <v>10</v>
      </c>
      <c r="B116" s="28">
        <f>SUM('3B-1:3B-15'!B116)</f>
        <v>0</v>
      </c>
      <c r="C116" s="40">
        <f t="shared" ref="C116:E124" si="8">IFERROR(B116/B$125,0)</f>
        <v>0</v>
      </c>
      <c r="D116" s="28">
        <f>SUM('3B-1:3B-15'!D116)</f>
        <v>0</v>
      </c>
      <c r="E116" s="40">
        <f t="shared" si="8"/>
        <v>0</v>
      </c>
    </row>
    <row r="117" spans="1:5" x14ac:dyDescent="0.2">
      <c r="A117" s="23" t="s">
        <v>11</v>
      </c>
      <c r="B117" s="28">
        <f>SUM('3B-1:3B-15'!B117)</f>
        <v>0</v>
      </c>
      <c r="C117" s="40">
        <f t="shared" si="8"/>
        <v>0</v>
      </c>
      <c r="D117" s="28">
        <f>SUM('3B-1:3B-15'!D117)</f>
        <v>0</v>
      </c>
      <c r="E117" s="40">
        <f t="shared" si="8"/>
        <v>0</v>
      </c>
    </row>
    <row r="118" spans="1:5" x14ac:dyDescent="0.2">
      <c r="A118" s="23" t="s">
        <v>12</v>
      </c>
      <c r="B118" s="28">
        <f>SUM('3B-1:3B-15'!B118)</f>
        <v>0</v>
      </c>
      <c r="C118" s="40">
        <f t="shared" si="8"/>
        <v>0</v>
      </c>
      <c r="D118" s="28">
        <f>SUM('3B-1:3B-15'!D118)</f>
        <v>0</v>
      </c>
      <c r="E118" s="40">
        <f t="shared" si="8"/>
        <v>0</v>
      </c>
    </row>
    <row r="119" spans="1:5" x14ac:dyDescent="0.2">
      <c r="A119" s="23" t="s">
        <v>19</v>
      </c>
      <c r="B119" s="28">
        <f>SUM('3B-1:3B-15'!B119)</f>
        <v>0</v>
      </c>
      <c r="C119" s="40">
        <f t="shared" si="8"/>
        <v>0</v>
      </c>
      <c r="D119" s="28">
        <f>SUM('3B-1:3B-15'!D119)</f>
        <v>0</v>
      </c>
      <c r="E119" s="40">
        <f t="shared" si="8"/>
        <v>0</v>
      </c>
    </row>
    <row r="120" spans="1:5" x14ac:dyDescent="0.2">
      <c r="A120" s="23" t="s">
        <v>20</v>
      </c>
      <c r="B120" s="28">
        <f>SUM('3B-1:3B-15'!B120)</f>
        <v>0</v>
      </c>
      <c r="C120" s="40">
        <f t="shared" si="8"/>
        <v>0</v>
      </c>
      <c r="D120" s="28">
        <f>SUM('3B-1:3B-15'!D120)</f>
        <v>0</v>
      </c>
      <c r="E120" s="40">
        <f t="shared" si="8"/>
        <v>0</v>
      </c>
    </row>
    <row r="121" spans="1:5" x14ac:dyDescent="0.2">
      <c r="A121" s="23" t="s">
        <v>25</v>
      </c>
      <c r="B121" s="28">
        <f>SUM('3B-1:3B-15'!B121)</f>
        <v>0</v>
      </c>
      <c r="C121" s="40">
        <f t="shared" si="8"/>
        <v>0</v>
      </c>
      <c r="D121" s="28">
        <f>SUM('3B-1:3B-15'!D121)</f>
        <v>0</v>
      </c>
      <c r="E121" s="40">
        <f t="shared" si="8"/>
        <v>0</v>
      </c>
    </row>
    <row r="122" spans="1:5" x14ac:dyDescent="0.2">
      <c r="A122" s="23" t="s">
        <v>26</v>
      </c>
      <c r="B122" s="28">
        <f>SUM('3B-1:3B-15'!B122)</f>
        <v>0</v>
      </c>
      <c r="C122" s="40">
        <f t="shared" si="8"/>
        <v>0</v>
      </c>
      <c r="D122" s="28">
        <f>SUM('3B-1:3B-15'!D122)</f>
        <v>0</v>
      </c>
      <c r="E122" s="40">
        <f t="shared" si="8"/>
        <v>0</v>
      </c>
    </row>
    <row r="123" spans="1:5" x14ac:dyDescent="0.2">
      <c r="A123" s="23" t="s">
        <v>86</v>
      </c>
      <c r="B123" s="28">
        <f>SUM('3B-1:3B-15'!B123)</f>
        <v>0</v>
      </c>
      <c r="C123" s="40">
        <f t="shared" si="8"/>
        <v>0</v>
      </c>
      <c r="D123" s="28">
        <f>SUM('3B-1:3B-15'!D123)</f>
        <v>0</v>
      </c>
      <c r="E123" s="40">
        <f t="shared" si="8"/>
        <v>0</v>
      </c>
    </row>
    <row r="124" spans="1:5" x14ac:dyDescent="0.2">
      <c r="A124" s="23" t="s">
        <v>23</v>
      </c>
      <c r="B124" s="28">
        <f>SUM('3B-1:3B-15'!B124)</f>
        <v>0</v>
      </c>
      <c r="C124" s="40">
        <f t="shared" si="8"/>
        <v>0</v>
      </c>
      <c r="D124" s="28">
        <f>SUM('3B-1:3B-15'!D124)</f>
        <v>0</v>
      </c>
      <c r="E124" s="40">
        <f t="shared" si="8"/>
        <v>0</v>
      </c>
    </row>
    <row r="125" spans="1:5" x14ac:dyDescent="0.2">
      <c r="A125" s="33" t="s">
        <v>46</v>
      </c>
      <c r="B125" s="18">
        <f>SUM(B115:B124)</f>
        <v>0</v>
      </c>
      <c r="C125" s="40">
        <f>SUM(C115:C124)</f>
        <v>0</v>
      </c>
      <c r="D125" s="18">
        <f>SUM(D115:D124)</f>
        <v>0</v>
      </c>
      <c r="E125" s="40">
        <f>SUM(E115:E124)</f>
        <v>0</v>
      </c>
    </row>
    <row r="127" spans="1:5" ht="13.8" x14ac:dyDescent="0.25">
      <c r="A127" s="80" t="s">
        <v>58</v>
      </c>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90:C90"/>
    <mergeCell ref="D90:E90"/>
    <mergeCell ref="B91:C91"/>
    <mergeCell ref="D91:E91"/>
    <mergeCell ref="B12:C12"/>
    <mergeCell ref="D12:E12"/>
    <mergeCell ref="B13:C13"/>
    <mergeCell ref="D13:E13"/>
    <mergeCell ref="A79:E79"/>
    <mergeCell ref="A80:E80"/>
    <mergeCell ref="A81:E81"/>
    <mergeCell ref="A82:E82"/>
    <mergeCell ref="B86:C86"/>
    <mergeCell ref="D86:E87"/>
    <mergeCell ref="D84:E85"/>
    <mergeCell ref="B8:C8"/>
    <mergeCell ref="A1:E1"/>
    <mergeCell ref="A2:E2"/>
    <mergeCell ref="A3:E3"/>
    <mergeCell ref="A4:E4"/>
    <mergeCell ref="D8:E9"/>
    <mergeCell ref="D6:E7"/>
  </mergeCells>
  <printOptions horizontalCentered="1"/>
  <pageMargins left="0.7" right="0.7" top="0.75" bottom="0.75" header="0.3" footer="0.3"/>
  <pageSetup scale="77" fitToWidth="2" fitToHeight="0" orientation="portrait" r:id="rId1"/>
  <rowBreaks count="1" manualBreakCount="1">
    <brk id="78" max="4" man="1"/>
  </rowBreaks>
  <ignoredErrors>
    <ignoredError sqref="D125 D112:D114 D99:D101 D94:D98 D102:D111 D115:D124 D65:D67 D52:D54 D39:D41 D26:D28 D16:D25 D29:D38 D42:D51 D55:D64 D68:D77"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3"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6"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4"/>
      <c r="C92" s="54"/>
      <c r="D92" s="54"/>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58"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8"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7"/>
      <c r="C92" s="57"/>
      <c r="D92" s="57"/>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58"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8"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7"/>
      <c r="C92" s="57"/>
      <c r="D92" s="57"/>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C112"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4" x14ac:dyDescent="0.2"/>
  <cols>
    <col min="1" max="1" width="39.09765625" style="4" bestFit="1" customWidth="1"/>
    <col min="2" max="2" width="11.09765625" style="4" bestFit="1" customWidth="1"/>
    <col min="3" max="3" width="11.5" style="4" bestFit="1" customWidth="1"/>
    <col min="4" max="4" width="11.09765625" style="4" bestFit="1" customWidth="1"/>
    <col min="5" max="5" width="11.5" style="4" bestFit="1" customWidth="1"/>
    <col min="6" max="16384" width="9" style="4"/>
  </cols>
  <sheetData>
    <row r="1" spans="1:6" x14ac:dyDescent="0.2">
      <c r="A1" s="156" t="s">
        <v>49</v>
      </c>
      <c r="B1" s="156"/>
      <c r="C1" s="156"/>
      <c r="D1" s="156"/>
      <c r="E1" s="156"/>
    </row>
    <row r="2" spans="1:6" x14ac:dyDescent="0.2">
      <c r="A2" s="143" t="s">
        <v>37</v>
      </c>
      <c r="B2" s="143"/>
      <c r="C2" s="143"/>
      <c r="D2" s="143"/>
      <c r="E2" s="143"/>
    </row>
    <row r="3" spans="1:6" x14ac:dyDescent="0.2">
      <c r="A3" s="143" t="s">
        <v>55</v>
      </c>
      <c r="B3" s="143"/>
      <c r="C3" s="143"/>
      <c r="D3" s="143"/>
      <c r="E3" s="143"/>
    </row>
    <row r="4" spans="1:6" x14ac:dyDescent="0.2">
      <c r="A4" s="156"/>
      <c r="B4" s="156"/>
      <c r="C4" s="156"/>
      <c r="D4" s="156"/>
      <c r="E4" s="156"/>
    </row>
    <row r="5" spans="1:6" x14ac:dyDescent="0.2">
      <c r="A5" s="1" t="s">
        <v>6</v>
      </c>
      <c r="B5" s="1" t="s">
        <v>6</v>
      </c>
      <c r="C5" s="1" t="s">
        <v>6</v>
      </c>
      <c r="D5" s="1" t="s">
        <v>6</v>
      </c>
      <c r="E5" s="1"/>
    </row>
    <row r="6" spans="1:6" x14ac:dyDescent="0.2">
      <c r="A6" s="58" t="s">
        <v>40</v>
      </c>
      <c r="B6" s="92"/>
      <c r="C6" s="128" t="s">
        <v>7</v>
      </c>
      <c r="D6" s="157" t="s">
        <v>62</v>
      </c>
      <c r="E6" s="157"/>
      <c r="F6" s="23"/>
    </row>
    <row r="7" spans="1:6" x14ac:dyDescent="0.2">
      <c r="A7" s="5"/>
      <c r="B7" s="92"/>
      <c r="C7" s="92"/>
      <c r="D7" s="157"/>
      <c r="E7" s="157"/>
      <c r="F7" s="23"/>
    </row>
    <row r="8" spans="1:6" x14ac:dyDescent="0.2">
      <c r="A8" s="95" t="str">
        <f>'3B-1'!A8</f>
        <v xml:space="preserve"> Governmental Branch: Enter Governmental Branch Here</v>
      </c>
      <c r="B8" s="150" t="s">
        <v>8</v>
      </c>
      <c r="C8" s="150"/>
      <c r="D8" s="157" t="s">
        <v>61</v>
      </c>
      <c r="E8" s="157"/>
    </row>
    <row r="9" spans="1:6" x14ac:dyDescent="0.2">
      <c r="A9" s="95" t="str">
        <f>'3B-1'!A9</f>
        <v xml:space="preserve"> Cabinet/Function: Enter Cabinet/Function Here</v>
      </c>
      <c r="B9" s="93"/>
      <c r="C9" s="94"/>
      <c r="D9" s="157"/>
      <c r="E9" s="157"/>
    </row>
    <row r="10" spans="1:6" x14ac:dyDescent="0.2">
      <c r="A10" s="1" t="s">
        <v>6</v>
      </c>
      <c r="B10" s="1" t="s">
        <v>6</v>
      </c>
      <c r="C10" s="1" t="s">
        <v>6</v>
      </c>
      <c r="D10" s="1" t="s">
        <v>6</v>
      </c>
      <c r="E10" s="1"/>
    </row>
    <row r="12" spans="1:6" s="8" customFormat="1" x14ac:dyDescent="0.2">
      <c r="A12" s="8" t="s">
        <v>24</v>
      </c>
      <c r="B12" s="145" t="s">
        <v>2</v>
      </c>
      <c r="C12" s="145"/>
      <c r="D12" s="145" t="s">
        <v>2</v>
      </c>
      <c r="E12" s="145"/>
    </row>
    <row r="13" spans="1:6" s="8" customFormat="1" x14ac:dyDescent="0.2">
      <c r="A13" s="9" t="s">
        <v>88</v>
      </c>
      <c r="B13" s="158" t="s">
        <v>50</v>
      </c>
      <c r="C13" s="158"/>
      <c r="D13" s="158" t="s">
        <v>51</v>
      </c>
      <c r="E13" s="158"/>
    </row>
    <row r="14" spans="1:6" s="8" customFormat="1" x14ac:dyDescent="0.2">
      <c r="A14" s="9"/>
      <c r="B14" s="79"/>
      <c r="C14" s="79"/>
      <c r="D14" s="79"/>
    </row>
    <row r="15" spans="1:6" x14ac:dyDescent="0.2">
      <c r="A15" s="10" t="s">
        <v>35</v>
      </c>
      <c r="B15" s="11"/>
      <c r="C15" s="11"/>
      <c r="D15" s="11"/>
    </row>
    <row r="16" spans="1:6" x14ac:dyDescent="0.2">
      <c r="A16" s="12" t="s">
        <v>9</v>
      </c>
      <c r="B16" s="16">
        <v>0</v>
      </c>
      <c r="C16" s="96">
        <f>IFERROR(B16/B$26,0)</f>
        <v>0</v>
      </c>
      <c r="D16" s="16">
        <v>0</v>
      </c>
      <c r="E16" s="96">
        <f>IFERROR(D16/D$26,0)</f>
        <v>0</v>
      </c>
    </row>
    <row r="17" spans="1:5" x14ac:dyDescent="0.2">
      <c r="A17" s="12" t="s">
        <v>10</v>
      </c>
      <c r="B17" s="16">
        <v>0</v>
      </c>
      <c r="C17" s="96">
        <f t="shared" ref="C17:E25" si="0">IFERROR(B17/B$26,0)</f>
        <v>0</v>
      </c>
      <c r="D17" s="16">
        <v>0</v>
      </c>
      <c r="E17" s="96">
        <f t="shared" si="0"/>
        <v>0</v>
      </c>
    </row>
    <row r="18" spans="1:5" x14ac:dyDescent="0.2">
      <c r="A18" s="12" t="s">
        <v>11</v>
      </c>
      <c r="B18" s="16">
        <v>0</v>
      </c>
      <c r="C18" s="96">
        <f t="shared" si="0"/>
        <v>0</v>
      </c>
      <c r="D18" s="16">
        <v>0</v>
      </c>
      <c r="E18" s="96">
        <f t="shared" si="0"/>
        <v>0</v>
      </c>
    </row>
    <row r="19" spans="1:5" x14ac:dyDescent="0.2">
      <c r="A19" s="12" t="s">
        <v>12</v>
      </c>
      <c r="B19" s="16">
        <v>0</v>
      </c>
      <c r="C19" s="96">
        <f t="shared" si="0"/>
        <v>0</v>
      </c>
      <c r="D19" s="16">
        <v>0</v>
      </c>
      <c r="E19" s="96">
        <f t="shared" si="0"/>
        <v>0</v>
      </c>
    </row>
    <row r="20" spans="1:5" x14ac:dyDescent="0.2">
      <c r="A20" s="12" t="s">
        <v>21</v>
      </c>
      <c r="B20" s="16">
        <v>0</v>
      </c>
      <c r="C20" s="96">
        <f t="shared" si="0"/>
        <v>0</v>
      </c>
      <c r="D20" s="16">
        <v>0</v>
      </c>
      <c r="E20" s="96">
        <f t="shared" si="0"/>
        <v>0</v>
      </c>
    </row>
    <row r="21" spans="1:5" x14ac:dyDescent="0.2">
      <c r="A21" s="12" t="s">
        <v>22</v>
      </c>
      <c r="B21" s="16">
        <v>0</v>
      </c>
      <c r="C21" s="96">
        <f t="shared" si="0"/>
        <v>0</v>
      </c>
      <c r="D21" s="16">
        <v>0</v>
      </c>
      <c r="E21" s="96">
        <f t="shared" si="0"/>
        <v>0</v>
      </c>
    </row>
    <row r="22" spans="1:5" x14ac:dyDescent="0.2">
      <c r="A22" s="12" t="s">
        <v>27</v>
      </c>
      <c r="B22" s="16">
        <v>0</v>
      </c>
      <c r="C22" s="96">
        <f t="shared" si="0"/>
        <v>0</v>
      </c>
      <c r="D22" s="16">
        <v>0</v>
      </c>
      <c r="E22" s="96">
        <f t="shared" si="0"/>
        <v>0</v>
      </c>
    </row>
    <row r="23" spans="1:5" x14ac:dyDescent="0.2">
      <c r="A23" s="12" t="s">
        <v>28</v>
      </c>
      <c r="B23" s="16">
        <v>0</v>
      </c>
      <c r="C23" s="96">
        <f t="shared" si="0"/>
        <v>0</v>
      </c>
      <c r="D23" s="16">
        <v>0</v>
      </c>
      <c r="E23" s="96">
        <f t="shared" si="0"/>
        <v>0</v>
      </c>
    </row>
    <row r="24" spans="1:5" x14ac:dyDescent="0.2">
      <c r="A24" s="12" t="s">
        <v>86</v>
      </c>
      <c r="B24" s="16">
        <v>0</v>
      </c>
      <c r="C24" s="96">
        <f t="shared" si="0"/>
        <v>0</v>
      </c>
      <c r="D24" s="16">
        <v>0</v>
      </c>
      <c r="E24" s="96">
        <f t="shared" si="0"/>
        <v>0</v>
      </c>
    </row>
    <row r="25" spans="1:5" x14ac:dyDescent="0.2">
      <c r="A25" s="12" t="s">
        <v>23</v>
      </c>
      <c r="B25" s="16">
        <v>0</v>
      </c>
      <c r="C25" s="96">
        <f t="shared" si="0"/>
        <v>0</v>
      </c>
      <c r="D25" s="16">
        <v>0</v>
      </c>
      <c r="E25" s="96">
        <f t="shared" si="0"/>
        <v>0</v>
      </c>
    </row>
    <row r="26" spans="1:5" x14ac:dyDescent="0.2">
      <c r="A26" s="13" t="s">
        <v>43</v>
      </c>
      <c r="B26" s="97">
        <f>SUM(B16:B25)</f>
        <v>0</v>
      </c>
      <c r="C26" s="96">
        <f>SUM(C16:C25)</f>
        <v>0</v>
      </c>
      <c r="D26" s="97">
        <f>SUM(D16:D25)</f>
        <v>0</v>
      </c>
      <c r="E26" s="96">
        <f>SUM(E16:E25)</f>
        <v>0</v>
      </c>
    </row>
    <row r="27" spans="1:5" x14ac:dyDescent="0.2">
      <c r="A27" s="12"/>
      <c r="B27" s="14"/>
      <c r="C27" s="51"/>
      <c r="D27" s="14"/>
      <c r="E27" s="53"/>
    </row>
    <row r="28" spans="1:5" x14ac:dyDescent="0.2">
      <c r="A28" s="10" t="s">
        <v>34</v>
      </c>
      <c r="B28" s="11"/>
      <c r="C28" s="52"/>
      <c r="D28" s="11"/>
      <c r="E28" s="53"/>
    </row>
    <row r="29" spans="1:5" x14ac:dyDescent="0.2">
      <c r="A29" s="12" t="s">
        <v>9</v>
      </c>
      <c r="B29" s="16">
        <v>0</v>
      </c>
      <c r="C29" s="96">
        <f>IFERROR(B29/B$39,0)</f>
        <v>0</v>
      </c>
      <c r="D29" s="16">
        <v>0</v>
      </c>
      <c r="E29" s="96">
        <f>IFERROR(D29/D$39,0)</f>
        <v>0</v>
      </c>
    </row>
    <row r="30" spans="1:5" x14ac:dyDescent="0.2">
      <c r="A30" s="12" t="s">
        <v>10</v>
      </c>
      <c r="B30" s="16">
        <v>0</v>
      </c>
      <c r="C30" s="96">
        <f t="shared" ref="C30:E38" si="1">IFERROR(B30/B$39,0)</f>
        <v>0</v>
      </c>
      <c r="D30" s="16">
        <v>0</v>
      </c>
      <c r="E30" s="96">
        <f t="shared" si="1"/>
        <v>0</v>
      </c>
    </row>
    <row r="31" spans="1:5" x14ac:dyDescent="0.2">
      <c r="A31" s="12" t="s">
        <v>11</v>
      </c>
      <c r="B31" s="16">
        <v>0</v>
      </c>
      <c r="C31" s="96">
        <f t="shared" si="1"/>
        <v>0</v>
      </c>
      <c r="D31" s="16">
        <v>0</v>
      </c>
      <c r="E31" s="96">
        <f t="shared" si="1"/>
        <v>0</v>
      </c>
    </row>
    <row r="32" spans="1:5" x14ac:dyDescent="0.2">
      <c r="A32" s="12" t="s">
        <v>12</v>
      </c>
      <c r="B32" s="16">
        <v>0</v>
      </c>
      <c r="C32" s="96">
        <f t="shared" si="1"/>
        <v>0</v>
      </c>
      <c r="D32" s="16">
        <v>0</v>
      </c>
      <c r="E32" s="96">
        <f t="shared" si="1"/>
        <v>0</v>
      </c>
    </row>
    <row r="33" spans="1:5" x14ac:dyDescent="0.2">
      <c r="A33" s="12" t="s">
        <v>21</v>
      </c>
      <c r="B33" s="16">
        <v>0</v>
      </c>
      <c r="C33" s="96">
        <f t="shared" si="1"/>
        <v>0</v>
      </c>
      <c r="D33" s="16">
        <v>0</v>
      </c>
      <c r="E33" s="96">
        <f t="shared" si="1"/>
        <v>0</v>
      </c>
    </row>
    <row r="34" spans="1:5" x14ac:dyDescent="0.2">
      <c r="A34" s="12" t="s">
        <v>22</v>
      </c>
      <c r="B34" s="16">
        <v>0</v>
      </c>
      <c r="C34" s="96">
        <f t="shared" si="1"/>
        <v>0</v>
      </c>
      <c r="D34" s="16">
        <v>0</v>
      </c>
      <c r="E34" s="96">
        <f t="shared" si="1"/>
        <v>0</v>
      </c>
    </row>
    <row r="35" spans="1:5" x14ac:dyDescent="0.2">
      <c r="A35" s="12" t="s">
        <v>27</v>
      </c>
      <c r="B35" s="16">
        <v>0</v>
      </c>
      <c r="C35" s="96">
        <f t="shared" si="1"/>
        <v>0</v>
      </c>
      <c r="D35" s="16">
        <v>0</v>
      </c>
      <c r="E35" s="96">
        <f t="shared" si="1"/>
        <v>0</v>
      </c>
    </row>
    <row r="36" spans="1:5" x14ac:dyDescent="0.2">
      <c r="A36" s="12" t="s">
        <v>28</v>
      </c>
      <c r="B36" s="16">
        <v>0</v>
      </c>
      <c r="C36" s="96">
        <f t="shared" si="1"/>
        <v>0</v>
      </c>
      <c r="D36" s="16">
        <v>0</v>
      </c>
      <c r="E36" s="96">
        <f t="shared" si="1"/>
        <v>0</v>
      </c>
    </row>
    <row r="37" spans="1:5" x14ac:dyDescent="0.2">
      <c r="A37" s="12" t="s">
        <v>86</v>
      </c>
      <c r="B37" s="16">
        <v>0</v>
      </c>
      <c r="C37" s="96">
        <f t="shared" si="1"/>
        <v>0</v>
      </c>
      <c r="D37" s="16">
        <v>0</v>
      </c>
      <c r="E37" s="96">
        <f t="shared" si="1"/>
        <v>0</v>
      </c>
    </row>
    <row r="38" spans="1:5" x14ac:dyDescent="0.2">
      <c r="A38" s="12" t="s">
        <v>23</v>
      </c>
      <c r="B38" s="16">
        <v>0</v>
      </c>
      <c r="C38" s="96">
        <f t="shared" si="1"/>
        <v>0</v>
      </c>
      <c r="D38" s="16">
        <v>0</v>
      </c>
      <c r="E38" s="96">
        <f t="shared" si="1"/>
        <v>0</v>
      </c>
    </row>
    <row r="39" spans="1:5" x14ac:dyDescent="0.2">
      <c r="A39" s="13" t="s">
        <v>44</v>
      </c>
      <c r="B39" s="97">
        <f>SUM(B29:B38)</f>
        <v>0</v>
      </c>
      <c r="C39" s="96">
        <f>SUM(C29:C38)</f>
        <v>0</v>
      </c>
      <c r="D39" s="97">
        <f>SUM(D29:D38)</f>
        <v>0</v>
      </c>
      <c r="E39" s="98">
        <f>SUM(E29:E38)</f>
        <v>0</v>
      </c>
    </row>
    <row r="40" spans="1:5" x14ac:dyDescent="0.2">
      <c r="A40" s="12"/>
      <c r="B40" s="14"/>
      <c r="C40" s="51"/>
      <c r="D40" s="14"/>
      <c r="E40" s="53"/>
    </row>
    <row r="41" spans="1:5" x14ac:dyDescent="0.2">
      <c r="A41" s="10" t="s">
        <v>33</v>
      </c>
      <c r="B41" s="11"/>
      <c r="C41" s="52"/>
      <c r="D41" s="11"/>
      <c r="E41" s="53"/>
    </row>
    <row r="42" spans="1:5" x14ac:dyDescent="0.2">
      <c r="A42" s="12" t="s">
        <v>9</v>
      </c>
      <c r="B42" s="16">
        <v>0</v>
      </c>
      <c r="C42" s="96">
        <f>IFERROR(B42/B$52,0)</f>
        <v>0</v>
      </c>
      <c r="D42" s="16">
        <v>0</v>
      </c>
      <c r="E42" s="96">
        <f>IFERROR(D42/D$52,0)</f>
        <v>0</v>
      </c>
    </row>
    <row r="43" spans="1:5" x14ac:dyDescent="0.2">
      <c r="A43" s="12" t="s">
        <v>10</v>
      </c>
      <c r="B43" s="16">
        <v>0</v>
      </c>
      <c r="C43" s="96">
        <f t="shared" ref="C43:E51" si="2">IFERROR(B43/B$52,0)</f>
        <v>0</v>
      </c>
      <c r="D43" s="16">
        <v>0</v>
      </c>
      <c r="E43" s="96">
        <f t="shared" si="2"/>
        <v>0</v>
      </c>
    </row>
    <row r="44" spans="1:5" x14ac:dyDescent="0.2">
      <c r="A44" s="12" t="s">
        <v>11</v>
      </c>
      <c r="B44" s="16">
        <v>0</v>
      </c>
      <c r="C44" s="96">
        <f t="shared" si="2"/>
        <v>0</v>
      </c>
      <c r="D44" s="16">
        <v>0</v>
      </c>
      <c r="E44" s="96">
        <f t="shared" si="2"/>
        <v>0</v>
      </c>
    </row>
    <row r="45" spans="1:5" x14ac:dyDescent="0.2">
      <c r="A45" s="12" t="s">
        <v>12</v>
      </c>
      <c r="B45" s="16">
        <v>0</v>
      </c>
      <c r="C45" s="96">
        <f t="shared" si="2"/>
        <v>0</v>
      </c>
      <c r="D45" s="16">
        <v>0</v>
      </c>
      <c r="E45" s="96">
        <f t="shared" si="2"/>
        <v>0</v>
      </c>
    </row>
    <row r="46" spans="1:5" x14ac:dyDescent="0.2">
      <c r="A46" s="12" t="s">
        <v>21</v>
      </c>
      <c r="B46" s="16">
        <v>0</v>
      </c>
      <c r="C46" s="96">
        <f t="shared" si="2"/>
        <v>0</v>
      </c>
      <c r="D46" s="16">
        <v>0</v>
      </c>
      <c r="E46" s="96">
        <f t="shared" si="2"/>
        <v>0</v>
      </c>
    </row>
    <row r="47" spans="1:5" x14ac:dyDescent="0.2">
      <c r="A47" s="12" t="s">
        <v>22</v>
      </c>
      <c r="B47" s="16">
        <v>0</v>
      </c>
      <c r="C47" s="96">
        <f t="shared" si="2"/>
        <v>0</v>
      </c>
      <c r="D47" s="16">
        <v>0</v>
      </c>
      <c r="E47" s="96">
        <f t="shared" si="2"/>
        <v>0</v>
      </c>
    </row>
    <row r="48" spans="1:5" x14ac:dyDescent="0.2">
      <c r="A48" s="12" t="s">
        <v>27</v>
      </c>
      <c r="B48" s="16">
        <v>0</v>
      </c>
      <c r="C48" s="96">
        <f t="shared" si="2"/>
        <v>0</v>
      </c>
      <c r="D48" s="16">
        <v>0</v>
      </c>
      <c r="E48" s="96">
        <f t="shared" si="2"/>
        <v>0</v>
      </c>
    </row>
    <row r="49" spans="1:5" x14ac:dyDescent="0.2">
      <c r="A49" s="12" t="s">
        <v>28</v>
      </c>
      <c r="B49" s="16">
        <v>0</v>
      </c>
      <c r="C49" s="96">
        <f t="shared" si="2"/>
        <v>0</v>
      </c>
      <c r="D49" s="16">
        <v>0</v>
      </c>
      <c r="E49" s="96">
        <f t="shared" si="2"/>
        <v>0</v>
      </c>
    </row>
    <row r="50" spans="1:5" x14ac:dyDescent="0.2">
      <c r="A50" s="12" t="s">
        <v>86</v>
      </c>
      <c r="B50" s="16">
        <v>0</v>
      </c>
      <c r="C50" s="96">
        <f t="shared" si="2"/>
        <v>0</v>
      </c>
      <c r="D50" s="16">
        <v>0</v>
      </c>
      <c r="E50" s="96">
        <f t="shared" si="2"/>
        <v>0</v>
      </c>
    </row>
    <row r="51" spans="1:5" x14ac:dyDescent="0.2">
      <c r="A51" s="12" t="s">
        <v>23</v>
      </c>
      <c r="B51" s="16">
        <v>0</v>
      </c>
      <c r="C51" s="96">
        <f t="shared" si="2"/>
        <v>0</v>
      </c>
      <c r="D51" s="16">
        <v>0</v>
      </c>
      <c r="E51" s="96">
        <f t="shared" si="2"/>
        <v>0</v>
      </c>
    </row>
    <row r="52" spans="1:5" s="23" customFormat="1" x14ac:dyDescent="0.2">
      <c r="A52" s="13" t="s">
        <v>45</v>
      </c>
      <c r="B52" s="81">
        <f>SUM(B42:B51)</f>
        <v>0</v>
      </c>
      <c r="C52" s="66">
        <f>SUM(C42:C51)</f>
        <v>0</v>
      </c>
      <c r="D52" s="81">
        <f>SUM(D42:D51)</f>
        <v>0</v>
      </c>
      <c r="E52" s="66">
        <f>SUM(E42:E51)</f>
        <v>0</v>
      </c>
    </row>
    <row r="53" spans="1:5" s="23" customFormat="1" x14ac:dyDescent="0.2">
      <c r="A53" s="12"/>
      <c r="B53" s="31"/>
      <c r="C53" s="31"/>
      <c r="D53" s="31"/>
      <c r="E53" s="31"/>
    </row>
    <row r="54" spans="1:5" s="23" customFormat="1" x14ac:dyDescent="0.2">
      <c r="A54" s="27" t="s">
        <v>32</v>
      </c>
      <c r="B54" s="28"/>
      <c r="C54" s="28"/>
      <c r="D54" s="28"/>
    </row>
    <row r="55" spans="1:5" x14ac:dyDescent="0.2">
      <c r="A55" s="12" t="s">
        <v>9</v>
      </c>
      <c r="B55" s="16">
        <v>0</v>
      </c>
      <c r="C55" s="96">
        <f>IFERROR(B55/B$65,0)</f>
        <v>0</v>
      </c>
      <c r="D55" s="16">
        <v>0</v>
      </c>
      <c r="E55" s="96">
        <f>IFERROR(D55/D$65,0)</f>
        <v>0</v>
      </c>
    </row>
    <row r="56" spans="1:5" x14ac:dyDescent="0.2">
      <c r="A56" s="12" t="s">
        <v>10</v>
      </c>
      <c r="B56" s="16">
        <v>0</v>
      </c>
      <c r="C56" s="96">
        <f t="shared" ref="C56:E64" si="3">IFERROR(B56/B$65,0)</f>
        <v>0</v>
      </c>
      <c r="D56" s="16">
        <v>0</v>
      </c>
      <c r="E56" s="96">
        <f t="shared" si="3"/>
        <v>0</v>
      </c>
    </row>
    <row r="57" spans="1:5" x14ac:dyDescent="0.2">
      <c r="A57" s="12" t="s">
        <v>11</v>
      </c>
      <c r="B57" s="16">
        <v>0</v>
      </c>
      <c r="C57" s="96">
        <f t="shared" si="3"/>
        <v>0</v>
      </c>
      <c r="D57" s="16">
        <v>0</v>
      </c>
      <c r="E57" s="96">
        <f t="shared" si="3"/>
        <v>0</v>
      </c>
    </row>
    <row r="58" spans="1:5" x14ac:dyDescent="0.2">
      <c r="A58" s="12" t="s">
        <v>12</v>
      </c>
      <c r="B58" s="16">
        <v>0</v>
      </c>
      <c r="C58" s="96">
        <f t="shared" si="3"/>
        <v>0</v>
      </c>
      <c r="D58" s="16">
        <v>0</v>
      </c>
      <c r="E58" s="96">
        <f t="shared" si="3"/>
        <v>0</v>
      </c>
    </row>
    <row r="59" spans="1:5" x14ac:dyDescent="0.2">
      <c r="A59" s="12" t="s">
        <v>21</v>
      </c>
      <c r="B59" s="16">
        <v>0</v>
      </c>
      <c r="C59" s="96">
        <f t="shared" si="3"/>
        <v>0</v>
      </c>
      <c r="D59" s="16">
        <v>0</v>
      </c>
      <c r="E59" s="96">
        <f t="shared" si="3"/>
        <v>0</v>
      </c>
    </row>
    <row r="60" spans="1:5" x14ac:dyDescent="0.2">
      <c r="A60" s="12" t="s">
        <v>22</v>
      </c>
      <c r="B60" s="16">
        <v>0</v>
      </c>
      <c r="C60" s="96">
        <f t="shared" si="3"/>
        <v>0</v>
      </c>
      <c r="D60" s="16">
        <v>0</v>
      </c>
      <c r="E60" s="96">
        <f t="shared" si="3"/>
        <v>0</v>
      </c>
    </row>
    <row r="61" spans="1:5" x14ac:dyDescent="0.2">
      <c r="A61" s="12" t="s">
        <v>27</v>
      </c>
      <c r="B61" s="16">
        <v>0</v>
      </c>
      <c r="C61" s="96">
        <f t="shared" si="3"/>
        <v>0</v>
      </c>
      <c r="D61" s="16">
        <v>0</v>
      </c>
      <c r="E61" s="96">
        <f t="shared" si="3"/>
        <v>0</v>
      </c>
    </row>
    <row r="62" spans="1:5" x14ac:dyDescent="0.2">
      <c r="A62" s="12" t="s">
        <v>28</v>
      </c>
      <c r="B62" s="16">
        <v>0</v>
      </c>
      <c r="C62" s="96">
        <f t="shared" si="3"/>
        <v>0</v>
      </c>
      <c r="D62" s="16">
        <v>0</v>
      </c>
      <c r="E62" s="96">
        <f t="shared" si="3"/>
        <v>0</v>
      </c>
    </row>
    <row r="63" spans="1:5" x14ac:dyDescent="0.2">
      <c r="A63" s="12" t="s">
        <v>86</v>
      </c>
      <c r="B63" s="16">
        <v>0</v>
      </c>
      <c r="C63" s="96">
        <f t="shared" si="3"/>
        <v>0</v>
      </c>
      <c r="D63" s="16">
        <v>0</v>
      </c>
      <c r="E63" s="96">
        <f t="shared" si="3"/>
        <v>0</v>
      </c>
    </row>
    <row r="64" spans="1:5" x14ac:dyDescent="0.2">
      <c r="A64" s="12" t="s">
        <v>23</v>
      </c>
      <c r="B64" s="16">
        <v>0</v>
      </c>
      <c r="C64" s="96">
        <f t="shared" si="3"/>
        <v>0</v>
      </c>
      <c r="D64" s="16">
        <v>0</v>
      </c>
      <c r="E64" s="96">
        <f t="shared" si="3"/>
        <v>0</v>
      </c>
    </row>
    <row r="65" spans="1:5" x14ac:dyDescent="0.2">
      <c r="A65" s="13" t="s">
        <v>47</v>
      </c>
      <c r="B65" s="97">
        <f>SUM(B55:B64)</f>
        <v>0</v>
      </c>
      <c r="C65" s="96">
        <f>SUM(C55:C64)</f>
        <v>0</v>
      </c>
      <c r="D65" s="97">
        <f>SUM(D55:D64)</f>
        <v>0</v>
      </c>
      <c r="E65" s="96">
        <f>SUM(E55:E64)</f>
        <v>0</v>
      </c>
    </row>
    <row r="66" spans="1:5" x14ac:dyDescent="0.2">
      <c r="A66" s="12"/>
      <c r="B66" s="14"/>
      <c r="C66" s="51"/>
      <c r="D66" s="14"/>
      <c r="E66" s="53"/>
    </row>
    <row r="67" spans="1:5" x14ac:dyDescent="0.2">
      <c r="A67" s="10" t="s">
        <v>31</v>
      </c>
      <c r="B67" s="11"/>
      <c r="C67" s="52"/>
      <c r="D67" s="11"/>
      <c r="E67" s="53"/>
    </row>
    <row r="68" spans="1:5" x14ac:dyDescent="0.2">
      <c r="A68" s="12" t="s">
        <v>9</v>
      </c>
      <c r="B68" s="16">
        <v>0</v>
      </c>
      <c r="C68" s="96">
        <f>IFERROR(B68/B$78,0)</f>
        <v>0</v>
      </c>
      <c r="D68" s="16">
        <v>0</v>
      </c>
      <c r="E68" s="96">
        <f>IFERROR(D68/D$78,0)</f>
        <v>0</v>
      </c>
    </row>
    <row r="69" spans="1:5" x14ac:dyDescent="0.2">
      <c r="A69" s="12" t="s">
        <v>10</v>
      </c>
      <c r="B69" s="16">
        <v>0</v>
      </c>
      <c r="C69" s="96">
        <f t="shared" ref="C69:E77" si="4">IFERROR(B69/B$78,0)</f>
        <v>0</v>
      </c>
      <c r="D69" s="16">
        <v>0</v>
      </c>
      <c r="E69" s="96">
        <f t="shared" si="4"/>
        <v>0</v>
      </c>
    </row>
    <row r="70" spans="1:5" x14ac:dyDescent="0.2">
      <c r="A70" s="12" t="s">
        <v>11</v>
      </c>
      <c r="B70" s="16">
        <v>0</v>
      </c>
      <c r="C70" s="96">
        <f t="shared" si="4"/>
        <v>0</v>
      </c>
      <c r="D70" s="16">
        <v>0</v>
      </c>
      <c r="E70" s="96">
        <f t="shared" si="4"/>
        <v>0</v>
      </c>
    </row>
    <row r="71" spans="1:5" x14ac:dyDescent="0.2">
      <c r="A71" s="12" t="s">
        <v>12</v>
      </c>
      <c r="B71" s="16">
        <v>0</v>
      </c>
      <c r="C71" s="96">
        <f t="shared" si="4"/>
        <v>0</v>
      </c>
      <c r="D71" s="16">
        <v>0</v>
      </c>
      <c r="E71" s="96">
        <f t="shared" si="4"/>
        <v>0</v>
      </c>
    </row>
    <row r="72" spans="1:5" x14ac:dyDescent="0.2">
      <c r="A72" s="12" t="s">
        <v>21</v>
      </c>
      <c r="B72" s="16">
        <v>0</v>
      </c>
      <c r="C72" s="96">
        <f t="shared" si="4"/>
        <v>0</v>
      </c>
      <c r="D72" s="16">
        <v>0</v>
      </c>
      <c r="E72" s="96">
        <f t="shared" si="4"/>
        <v>0</v>
      </c>
    </row>
    <row r="73" spans="1:5" x14ac:dyDescent="0.2">
      <c r="A73" s="12" t="s">
        <v>22</v>
      </c>
      <c r="B73" s="16">
        <v>0</v>
      </c>
      <c r="C73" s="96">
        <f t="shared" si="4"/>
        <v>0</v>
      </c>
      <c r="D73" s="16">
        <v>0</v>
      </c>
      <c r="E73" s="96">
        <f t="shared" si="4"/>
        <v>0</v>
      </c>
    </row>
    <row r="74" spans="1:5" x14ac:dyDescent="0.2">
      <c r="A74" s="12" t="s">
        <v>27</v>
      </c>
      <c r="B74" s="16">
        <v>0</v>
      </c>
      <c r="C74" s="96">
        <f t="shared" si="4"/>
        <v>0</v>
      </c>
      <c r="D74" s="16">
        <v>0</v>
      </c>
      <c r="E74" s="96">
        <f t="shared" si="4"/>
        <v>0</v>
      </c>
    </row>
    <row r="75" spans="1:5" x14ac:dyDescent="0.2">
      <c r="A75" s="12" t="s">
        <v>28</v>
      </c>
      <c r="B75" s="16">
        <v>0</v>
      </c>
      <c r="C75" s="96">
        <f t="shared" si="4"/>
        <v>0</v>
      </c>
      <c r="D75" s="16">
        <v>0</v>
      </c>
      <c r="E75" s="96">
        <f t="shared" si="4"/>
        <v>0</v>
      </c>
    </row>
    <row r="76" spans="1:5" x14ac:dyDescent="0.2">
      <c r="A76" s="12" t="s">
        <v>86</v>
      </c>
      <c r="B76" s="16">
        <v>0</v>
      </c>
      <c r="C76" s="96">
        <f t="shared" si="4"/>
        <v>0</v>
      </c>
      <c r="D76" s="16">
        <v>0</v>
      </c>
      <c r="E76" s="96">
        <f t="shared" si="4"/>
        <v>0</v>
      </c>
    </row>
    <row r="77" spans="1:5" x14ac:dyDescent="0.2">
      <c r="A77" s="12" t="s">
        <v>23</v>
      </c>
      <c r="B77" s="16">
        <v>0</v>
      </c>
      <c r="C77" s="96">
        <f t="shared" si="4"/>
        <v>0</v>
      </c>
      <c r="D77" s="16">
        <v>0</v>
      </c>
      <c r="E77" s="96">
        <f t="shared" si="4"/>
        <v>0</v>
      </c>
    </row>
    <row r="78" spans="1:5" s="23" customFormat="1" x14ac:dyDescent="0.2">
      <c r="A78" s="13" t="s">
        <v>48</v>
      </c>
      <c r="B78" s="81">
        <f>SUM(B68:B77)</f>
        <v>0</v>
      </c>
      <c r="C78" s="66">
        <f>SUM(C68:C77)</f>
        <v>0</v>
      </c>
      <c r="D78" s="81">
        <f>SUM(D68:D77)</f>
        <v>0</v>
      </c>
      <c r="E78" s="66">
        <f>SUM(E68:E77)</f>
        <v>0</v>
      </c>
    </row>
    <row r="79" spans="1:5" s="23" customFormat="1" hidden="1" x14ac:dyDescent="0.2">
      <c r="A79" s="143" t="s">
        <v>49</v>
      </c>
      <c r="B79" s="143"/>
      <c r="C79" s="143"/>
      <c r="D79" s="143"/>
      <c r="E79" s="143"/>
    </row>
    <row r="80" spans="1:5" s="23" customFormat="1" hidden="1" x14ac:dyDescent="0.2">
      <c r="A80" s="143" t="s">
        <v>37</v>
      </c>
      <c r="B80" s="143"/>
      <c r="C80" s="143"/>
      <c r="D80" s="143"/>
      <c r="E80" s="143"/>
    </row>
    <row r="81" spans="1:5" s="23" customFormat="1" hidden="1" x14ac:dyDescent="0.2">
      <c r="A81" s="143" t="s">
        <v>55</v>
      </c>
      <c r="B81" s="143"/>
      <c r="C81" s="143"/>
      <c r="D81" s="143"/>
      <c r="E81" s="143"/>
    </row>
    <row r="82" spans="1:5" s="23" customFormat="1" hidden="1" x14ac:dyDescent="0.2">
      <c r="A82" s="143"/>
      <c r="B82" s="143"/>
      <c r="C82" s="143"/>
      <c r="D82" s="143"/>
      <c r="E82" s="143"/>
    </row>
    <row r="83" spans="1:5" s="23" customFormat="1" hidden="1" x14ac:dyDescent="0.2">
      <c r="A83" s="1" t="s">
        <v>6</v>
      </c>
      <c r="B83" s="1" t="s">
        <v>6</v>
      </c>
      <c r="C83" s="1" t="s">
        <v>6</v>
      </c>
      <c r="D83" s="1" t="s">
        <v>6</v>
      </c>
      <c r="E83" s="1"/>
    </row>
    <row r="84" spans="1:5" s="23" customFormat="1" hidden="1" x14ac:dyDescent="0.2">
      <c r="A84" s="58" t="s">
        <v>41</v>
      </c>
      <c r="B84" s="89"/>
      <c r="C84" s="88" t="s">
        <v>7</v>
      </c>
      <c r="D84" s="155" t="str">
        <f>D6</f>
        <v>Enter Agency Here</v>
      </c>
      <c r="E84" s="155"/>
    </row>
    <row r="85" spans="1:5" s="23" customFormat="1" hidden="1" x14ac:dyDescent="0.2">
      <c r="A85" s="6"/>
      <c r="B85" s="89"/>
      <c r="C85" s="89"/>
      <c r="D85" s="155"/>
      <c r="E85" s="155"/>
    </row>
    <row r="86" spans="1:5" s="23" customFormat="1" hidden="1" x14ac:dyDescent="0.2">
      <c r="A86" s="85" t="str">
        <f>A8</f>
        <v xml:space="preserve"> Governmental Branch: Enter Governmental Branch Here</v>
      </c>
      <c r="B86" s="154" t="s">
        <v>8</v>
      </c>
      <c r="C86" s="154"/>
      <c r="D86" s="155" t="str">
        <f>D8</f>
        <v>Enter Appropriation Unit Here</v>
      </c>
      <c r="E86" s="155"/>
    </row>
    <row r="87" spans="1:5" s="23" customFormat="1" hidden="1" x14ac:dyDescent="0.2">
      <c r="A87" s="85" t="str">
        <f>A9</f>
        <v xml:space="preserve"> Cabinet/Function: Enter Cabinet/Function Here</v>
      </c>
      <c r="B87" s="90"/>
      <c r="C87" s="87"/>
      <c r="D87" s="155"/>
      <c r="E87" s="155"/>
    </row>
    <row r="88" spans="1:5" s="23" customFormat="1" hidden="1" x14ac:dyDescent="0.2">
      <c r="A88" s="1" t="s">
        <v>6</v>
      </c>
      <c r="B88" s="1" t="s">
        <v>6</v>
      </c>
      <c r="C88" s="1" t="s">
        <v>6</v>
      </c>
      <c r="D88" s="1" t="s">
        <v>6</v>
      </c>
      <c r="E88" s="1"/>
    </row>
    <row r="89" spans="1:5" s="23" customFormat="1" hidden="1" x14ac:dyDescent="0.2">
      <c r="A89" s="1"/>
      <c r="B89" s="1"/>
      <c r="C89" s="1"/>
      <c r="D89" s="1"/>
      <c r="E89" s="1"/>
    </row>
    <row r="90" spans="1:5" s="23" customFormat="1" hidden="1" x14ac:dyDescent="0.2">
      <c r="A90" s="24" t="s">
        <v>24</v>
      </c>
      <c r="B90" s="145" t="s">
        <v>2</v>
      </c>
      <c r="C90" s="145"/>
      <c r="D90" s="145" t="s">
        <v>2</v>
      </c>
      <c r="E90" s="145"/>
    </row>
    <row r="91" spans="1:5" s="23" customFormat="1" hidden="1" x14ac:dyDescent="0.2">
      <c r="A91" s="26" t="s">
        <v>88</v>
      </c>
      <c r="B91" s="158" t="s">
        <v>50</v>
      </c>
      <c r="C91" s="158"/>
      <c r="D91" s="158" t="s">
        <v>51</v>
      </c>
      <c r="E91" s="158"/>
    </row>
    <row r="92" spans="1:5" s="23" customFormat="1" x14ac:dyDescent="0.2">
      <c r="A92" s="26"/>
      <c r="B92" s="57"/>
      <c r="C92" s="57"/>
      <c r="D92" s="57"/>
    </row>
    <row r="93" spans="1:5" s="23" customFormat="1" x14ac:dyDescent="0.2">
      <c r="A93" s="33" t="s">
        <v>18</v>
      </c>
      <c r="C93" s="28"/>
    </row>
    <row r="94" spans="1:5" s="23" customFormat="1" x14ac:dyDescent="0.2">
      <c r="A94" s="23" t="s">
        <v>13</v>
      </c>
      <c r="B94" s="83">
        <f>SUM(B16:B25)</f>
        <v>0</v>
      </c>
      <c r="C94" s="66">
        <f>IFERROR(B94/B$99,0)</f>
        <v>0</v>
      </c>
      <c r="D94" s="83">
        <f>SUM(D16:D25)</f>
        <v>0</v>
      </c>
      <c r="E94" s="66">
        <f>IFERROR(D94/D$99,0)</f>
        <v>0</v>
      </c>
    </row>
    <row r="95" spans="1:5" s="23" customFormat="1" x14ac:dyDescent="0.2">
      <c r="A95" s="23" t="s">
        <v>30</v>
      </c>
      <c r="B95" s="83">
        <f>SUM(B29:B38)</f>
        <v>0</v>
      </c>
      <c r="C95" s="66">
        <f t="shared" ref="C95:E98" si="5">IFERROR(B95/B$99,0)</f>
        <v>0</v>
      </c>
      <c r="D95" s="83">
        <f>SUM(D29:D38)</f>
        <v>0</v>
      </c>
      <c r="E95" s="66">
        <f t="shared" si="5"/>
        <v>0</v>
      </c>
    </row>
    <row r="96" spans="1:5" s="23" customFormat="1" x14ac:dyDescent="0.2">
      <c r="A96" s="23" t="s">
        <v>14</v>
      </c>
      <c r="B96" s="83">
        <f>SUM(B42:B51)</f>
        <v>0</v>
      </c>
      <c r="C96" s="66">
        <f t="shared" si="5"/>
        <v>0</v>
      </c>
      <c r="D96" s="83">
        <f>SUM(D42:D51)</f>
        <v>0</v>
      </c>
      <c r="E96" s="66">
        <f t="shared" si="5"/>
        <v>0</v>
      </c>
    </row>
    <row r="97" spans="1:5" s="23" customFormat="1" x14ac:dyDescent="0.2">
      <c r="A97" s="23" t="s">
        <v>15</v>
      </c>
      <c r="B97" s="83">
        <f>SUM(B55:B64)</f>
        <v>0</v>
      </c>
      <c r="C97" s="66">
        <f t="shared" si="5"/>
        <v>0</v>
      </c>
      <c r="D97" s="83">
        <f>SUM(D55:D64)</f>
        <v>0</v>
      </c>
      <c r="E97" s="66">
        <f t="shared" si="5"/>
        <v>0</v>
      </c>
    </row>
    <row r="98" spans="1:5" s="23" customFormat="1" x14ac:dyDescent="0.2">
      <c r="A98" s="23" t="s">
        <v>16</v>
      </c>
      <c r="B98" s="83">
        <f>SUM(B68:B77)</f>
        <v>0</v>
      </c>
      <c r="C98" s="66">
        <f t="shared" si="5"/>
        <v>0</v>
      </c>
      <c r="D98" s="83">
        <f>SUM(D68:D77)</f>
        <v>0</v>
      </c>
      <c r="E98" s="66">
        <f t="shared" si="5"/>
        <v>0</v>
      </c>
    </row>
    <row r="99" spans="1:5" s="23" customFormat="1" x14ac:dyDescent="0.2">
      <c r="A99" s="33" t="s">
        <v>42</v>
      </c>
      <c r="B99" s="81">
        <f>SUM(B94:B98)</f>
        <v>0</v>
      </c>
      <c r="C99" s="66">
        <f>SUM(C94:C98)</f>
        <v>0</v>
      </c>
      <c r="D99" s="81">
        <f>SUM(D94:D98)</f>
        <v>0</v>
      </c>
      <c r="E99" s="66">
        <f>SUM(E94:E98)</f>
        <v>0</v>
      </c>
    </row>
    <row r="100" spans="1:5" s="23" customFormat="1" x14ac:dyDescent="0.2">
      <c r="B100" s="35"/>
      <c r="C100" s="42"/>
      <c r="D100" s="35"/>
      <c r="E100" s="46"/>
    </row>
    <row r="101" spans="1:5" s="23" customFormat="1" x14ac:dyDescent="0.2">
      <c r="A101" s="33" t="s">
        <v>17</v>
      </c>
      <c r="C101" s="42"/>
      <c r="E101" s="46"/>
    </row>
    <row r="102" spans="1:5" s="23" customFormat="1" x14ac:dyDescent="0.2">
      <c r="A102" s="23" t="s">
        <v>9</v>
      </c>
      <c r="B102" s="99">
        <f t="shared" ref="B102:B111" si="6">B16+B29+B42+B55+B68</f>
        <v>0</v>
      </c>
      <c r="C102" s="96">
        <f>IFERROR(B102/#REF!,0)</f>
        <v>0</v>
      </c>
      <c r="D102" s="99">
        <f t="shared" ref="D102:D111" si="7">D16+D29+D42+D55+D68</f>
        <v>0</v>
      </c>
      <c r="E102" s="96">
        <f>IFERROR(D102/#REF!,0)</f>
        <v>0</v>
      </c>
    </row>
    <row r="103" spans="1:5" s="23" customFormat="1" x14ac:dyDescent="0.2">
      <c r="A103" s="23" t="s">
        <v>10</v>
      </c>
      <c r="B103" s="99">
        <f t="shared" si="6"/>
        <v>0</v>
      </c>
      <c r="C103" s="96">
        <f>IFERROR(B103/#REF!,0)</f>
        <v>0</v>
      </c>
      <c r="D103" s="99">
        <f t="shared" si="7"/>
        <v>0</v>
      </c>
      <c r="E103" s="96">
        <f>IFERROR(D103/#REF!,0)</f>
        <v>0</v>
      </c>
    </row>
    <row r="104" spans="1:5" s="23" customFormat="1" x14ac:dyDescent="0.2">
      <c r="A104" s="23" t="s">
        <v>11</v>
      </c>
      <c r="B104" s="99">
        <f t="shared" si="6"/>
        <v>0</v>
      </c>
      <c r="C104" s="96">
        <f>IFERROR(B104/#REF!,0)</f>
        <v>0</v>
      </c>
      <c r="D104" s="99">
        <f t="shared" si="7"/>
        <v>0</v>
      </c>
      <c r="E104" s="96">
        <f>IFERROR(D104/#REF!,0)</f>
        <v>0</v>
      </c>
    </row>
    <row r="105" spans="1:5" s="23" customFormat="1" x14ac:dyDescent="0.2">
      <c r="A105" s="23" t="s">
        <v>12</v>
      </c>
      <c r="B105" s="99">
        <f t="shared" si="6"/>
        <v>0</v>
      </c>
      <c r="C105" s="96">
        <f>IFERROR(B105/#REF!,0)</f>
        <v>0</v>
      </c>
      <c r="D105" s="99">
        <f t="shared" si="7"/>
        <v>0</v>
      </c>
      <c r="E105" s="96">
        <f>IFERROR(D105/#REF!,0)</f>
        <v>0</v>
      </c>
    </row>
    <row r="106" spans="1:5" s="23" customFormat="1" x14ac:dyDescent="0.2">
      <c r="A106" s="23" t="s">
        <v>19</v>
      </c>
      <c r="B106" s="99">
        <f t="shared" si="6"/>
        <v>0</v>
      </c>
      <c r="C106" s="96">
        <f>IFERROR(B106/#REF!,0)</f>
        <v>0</v>
      </c>
      <c r="D106" s="99">
        <f t="shared" si="7"/>
        <v>0</v>
      </c>
      <c r="E106" s="96">
        <f>IFERROR(D106/#REF!,0)</f>
        <v>0</v>
      </c>
    </row>
    <row r="107" spans="1:5" s="23" customFormat="1" x14ac:dyDescent="0.2">
      <c r="A107" s="23" t="s">
        <v>20</v>
      </c>
      <c r="B107" s="99">
        <f t="shared" si="6"/>
        <v>0</v>
      </c>
      <c r="C107" s="96">
        <f>IFERROR(B107/#REF!,0)</f>
        <v>0</v>
      </c>
      <c r="D107" s="99">
        <f t="shared" si="7"/>
        <v>0</v>
      </c>
      <c r="E107" s="96">
        <f>IFERROR(D107/#REF!,0)</f>
        <v>0</v>
      </c>
    </row>
    <row r="108" spans="1:5" s="23" customFormat="1" x14ac:dyDescent="0.2">
      <c r="A108" s="23" t="s">
        <v>25</v>
      </c>
      <c r="B108" s="99">
        <f t="shared" si="6"/>
        <v>0</v>
      </c>
      <c r="C108" s="96">
        <f>IFERROR(B108/#REF!,0)</f>
        <v>0</v>
      </c>
      <c r="D108" s="99">
        <f t="shared" si="7"/>
        <v>0</v>
      </c>
      <c r="E108" s="96">
        <f>IFERROR(D108/#REF!,0)</f>
        <v>0</v>
      </c>
    </row>
    <row r="109" spans="1:5" s="23" customFormat="1" x14ac:dyDescent="0.2">
      <c r="A109" s="23" t="s">
        <v>26</v>
      </c>
      <c r="B109" s="99">
        <f t="shared" si="6"/>
        <v>0</v>
      </c>
      <c r="C109" s="96">
        <f>IFERROR(B109/#REF!,0)</f>
        <v>0</v>
      </c>
      <c r="D109" s="99">
        <f t="shared" si="7"/>
        <v>0</v>
      </c>
      <c r="E109" s="96">
        <f>IFERROR(D109/#REF!,0)</f>
        <v>0</v>
      </c>
    </row>
    <row r="110" spans="1:5" s="23" customFormat="1" x14ac:dyDescent="0.2">
      <c r="A110" s="23" t="s">
        <v>86</v>
      </c>
      <c r="B110" s="99">
        <f t="shared" si="6"/>
        <v>0</v>
      </c>
      <c r="C110" s="96">
        <f>IFERROR(B110/#REF!,0)</f>
        <v>0</v>
      </c>
      <c r="D110" s="99">
        <f t="shared" si="7"/>
        <v>0</v>
      </c>
      <c r="E110" s="96">
        <f>IFERROR(D110/#REF!,0)</f>
        <v>0</v>
      </c>
    </row>
    <row r="111" spans="1:5" s="23" customFormat="1" x14ac:dyDescent="0.2">
      <c r="A111" s="23" t="s">
        <v>23</v>
      </c>
      <c r="B111" s="99">
        <f t="shared" si="6"/>
        <v>0</v>
      </c>
      <c r="C111" s="96">
        <f>IFERROR(B111/#REF!,0)</f>
        <v>0</v>
      </c>
      <c r="D111" s="99">
        <f t="shared" si="7"/>
        <v>0</v>
      </c>
      <c r="E111" s="96">
        <f>IFERROR(D111/#REF!,0)</f>
        <v>0</v>
      </c>
    </row>
    <row r="112" spans="1:5" s="23" customFormat="1" x14ac:dyDescent="0.2">
      <c r="A112" s="33" t="s">
        <v>42</v>
      </c>
      <c r="B112" s="81">
        <f>SUM(B102:B111)</f>
        <v>0</v>
      </c>
      <c r="C112" s="66">
        <f>SUM(C102:C111)</f>
        <v>0</v>
      </c>
      <c r="D112" s="81">
        <f>SUM(D102:D111)</f>
        <v>0</v>
      </c>
      <c r="E112" s="66">
        <f>SUM(E102:E111)</f>
        <v>0</v>
      </c>
    </row>
    <row r="113" spans="1:5" s="23" customFormat="1" x14ac:dyDescent="0.2"/>
    <row r="114" spans="1:5" x14ac:dyDescent="0.2">
      <c r="A114" s="15" t="s">
        <v>29</v>
      </c>
      <c r="C114" s="52"/>
      <c r="E114" s="53"/>
    </row>
    <row r="115" spans="1:5" x14ac:dyDescent="0.2">
      <c r="A115" s="4" t="s">
        <v>9</v>
      </c>
      <c r="B115" s="36">
        <v>0</v>
      </c>
      <c r="C115" s="66">
        <f>IFERROR(B115/B$125,0)</f>
        <v>0</v>
      </c>
      <c r="D115" s="36">
        <v>0</v>
      </c>
      <c r="E115" s="66">
        <f>IFERROR(D115/D$125,0)</f>
        <v>0</v>
      </c>
    </row>
    <row r="116" spans="1:5" x14ac:dyDescent="0.2">
      <c r="A116" s="4" t="s">
        <v>10</v>
      </c>
      <c r="B116" s="36">
        <v>0</v>
      </c>
      <c r="C116" s="66">
        <f t="shared" ref="C116:E124" si="8">IFERROR(B116/B$125,0)</f>
        <v>0</v>
      </c>
      <c r="D116" s="36">
        <v>0</v>
      </c>
      <c r="E116" s="66">
        <f t="shared" si="8"/>
        <v>0</v>
      </c>
    </row>
    <row r="117" spans="1:5" x14ac:dyDescent="0.2">
      <c r="A117" s="4" t="s">
        <v>11</v>
      </c>
      <c r="B117" s="36">
        <v>0</v>
      </c>
      <c r="C117" s="66">
        <f t="shared" si="8"/>
        <v>0</v>
      </c>
      <c r="D117" s="36">
        <v>0</v>
      </c>
      <c r="E117" s="66">
        <f t="shared" si="8"/>
        <v>0</v>
      </c>
    </row>
    <row r="118" spans="1:5" x14ac:dyDescent="0.2">
      <c r="A118" s="4" t="s">
        <v>12</v>
      </c>
      <c r="B118" s="36">
        <v>0</v>
      </c>
      <c r="C118" s="66">
        <f t="shared" si="8"/>
        <v>0</v>
      </c>
      <c r="D118" s="36">
        <v>0</v>
      </c>
      <c r="E118" s="66">
        <f t="shared" si="8"/>
        <v>0</v>
      </c>
    </row>
    <row r="119" spans="1:5" x14ac:dyDescent="0.2">
      <c r="A119" s="4" t="s">
        <v>19</v>
      </c>
      <c r="B119" s="36">
        <v>0</v>
      </c>
      <c r="C119" s="66">
        <f t="shared" si="8"/>
        <v>0</v>
      </c>
      <c r="D119" s="36">
        <v>0</v>
      </c>
      <c r="E119" s="66">
        <f t="shared" si="8"/>
        <v>0</v>
      </c>
    </row>
    <row r="120" spans="1:5" x14ac:dyDescent="0.2">
      <c r="A120" s="4" t="s">
        <v>20</v>
      </c>
      <c r="B120" s="36">
        <v>0</v>
      </c>
      <c r="C120" s="66">
        <f t="shared" si="8"/>
        <v>0</v>
      </c>
      <c r="D120" s="36">
        <v>0</v>
      </c>
      <c r="E120" s="66">
        <f t="shared" si="8"/>
        <v>0</v>
      </c>
    </row>
    <row r="121" spans="1:5" x14ac:dyDescent="0.2">
      <c r="A121" s="4" t="s">
        <v>25</v>
      </c>
      <c r="B121" s="36">
        <v>0</v>
      </c>
      <c r="C121" s="66">
        <f t="shared" si="8"/>
        <v>0</v>
      </c>
      <c r="D121" s="36">
        <v>0</v>
      </c>
      <c r="E121" s="66">
        <f t="shared" si="8"/>
        <v>0</v>
      </c>
    </row>
    <row r="122" spans="1:5" x14ac:dyDescent="0.2">
      <c r="A122" s="4" t="s">
        <v>26</v>
      </c>
      <c r="B122" s="36">
        <v>0</v>
      </c>
      <c r="C122" s="66">
        <f t="shared" si="8"/>
        <v>0</v>
      </c>
      <c r="D122" s="36">
        <v>0</v>
      </c>
      <c r="E122" s="66">
        <f t="shared" si="8"/>
        <v>0</v>
      </c>
    </row>
    <row r="123" spans="1:5" x14ac:dyDescent="0.2">
      <c r="A123" s="23" t="s">
        <v>86</v>
      </c>
      <c r="B123" s="36">
        <v>0</v>
      </c>
      <c r="C123" s="66">
        <f t="shared" si="8"/>
        <v>0</v>
      </c>
      <c r="D123" s="36">
        <v>0</v>
      </c>
      <c r="E123" s="66">
        <f t="shared" si="8"/>
        <v>0</v>
      </c>
    </row>
    <row r="124" spans="1:5" x14ac:dyDescent="0.2">
      <c r="A124" s="23" t="s">
        <v>23</v>
      </c>
      <c r="B124" s="36">
        <v>0</v>
      </c>
      <c r="C124" s="66">
        <f t="shared" si="8"/>
        <v>0</v>
      </c>
      <c r="D124" s="36">
        <v>0</v>
      </c>
      <c r="E124" s="66">
        <f t="shared" si="8"/>
        <v>0</v>
      </c>
    </row>
    <row r="125" spans="1:5" x14ac:dyDescent="0.2">
      <c r="A125" s="33" t="s">
        <v>46</v>
      </c>
      <c r="B125" s="97">
        <f>SUM(B115:B124)</f>
        <v>0</v>
      </c>
      <c r="C125" s="96">
        <f>SUM(C115:C124)</f>
        <v>0</v>
      </c>
      <c r="D125" s="97">
        <f>SUM(D115:D124)</f>
        <v>0</v>
      </c>
      <c r="E125" s="96">
        <f>SUM(E115:E124)</f>
        <v>0</v>
      </c>
    </row>
    <row r="126" spans="1:5" x14ac:dyDescent="0.2">
      <c r="B126" s="11"/>
      <c r="C126" s="11"/>
    </row>
    <row r="127" spans="1:5" ht="13.8" x14ac:dyDescent="0.25">
      <c r="A127" s="80" t="s">
        <v>58</v>
      </c>
      <c r="B127" s="23"/>
      <c r="C127" s="23"/>
      <c r="D127" s="23"/>
      <c r="E127" s="23"/>
    </row>
    <row r="128" spans="1:5" ht="11.25" customHeight="1" x14ac:dyDescent="0.2">
      <c r="A128" s="148" t="s">
        <v>97</v>
      </c>
      <c r="B128" s="148"/>
      <c r="C128" s="148"/>
      <c r="D128" s="148"/>
      <c r="E128" s="148"/>
    </row>
    <row r="129" spans="1:5" x14ac:dyDescent="0.2">
      <c r="A129" s="148"/>
      <c r="B129" s="148"/>
      <c r="C129" s="148"/>
      <c r="D129" s="148"/>
      <c r="E129" s="148"/>
    </row>
    <row r="130" spans="1:5" ht="11.25" customHeight="1" x14ac:dyDescent="0.2">
      <c r="A130" s="148" t="s">
        <v>98</v>
      </c>
      <c r="B130" s="148"/>
      <c r="C130" s="148"/>
      <c r="D130" s="148"/>
      <c r="E130" s="148"/>
    </row>
    <row r="131" spans="1:5" x14ac:dyDescent="0.2">
      <c r="A131" s="148"/>
      <c r="B131" s="148"/>
      <c r="C131" s="148"/>
      <c r="D131" s="148"/>
      <c r="E131" s="148"/>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C111 D94:D1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86" t="s">
        <v>90</v>
      </c>
      <c r="B8" s="75"/>
      <c r="C8" s="75"/>
      <c r="D8" s="76"/>
      <c r="E8" s="75"/>
      <c r="F8" s="22"/>
      <c r="G8" s="20"/>
      <c r="H8" s="20"/>
      <c r="I8" s="20"/>
      <c r="J8" s="20"/>
      <c r="K8" s="20"/>
    </row>
    <row r="9" spans="1:11" x14ac:dyDescent="0.25">
      <c r="A9" s="86" t="s">
        <v>91</v>
      </c>
      <c r="B9" s="75"/>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 t="shared" ref="C16:C25" si="0">IFERROR(B16/B$26,0)</f>
        <v>0</v>
      </c>
      <c r="D16" s="119">
        <v>0</v>
      </c>
      <c r="E16" s="66">
        <f t="shared" ref="E16:E25" si="1">IFERROR(D16/D$26,0)</f>
        <v>0</v>
      </c>
      <c r="F16" s="16">
        <v>0</v>
      </c>
      <c r="G16" s="66">
        <f t="shared" ref="G16:G23" si="2">IFERROR(F16/F$26,0)</f>
        <v>0</v>
      </c>
      <c r="H16" s="16">
        <v>0</v>
      </c>
      <c r="I16" s="66">
        <f t="shared" ref="I16:I23" si="3">IFERROR(H16/H$26,0)</f>
        <v>0</v>
      </c>
      <c r="J16" s="16">
        <v>0</v>
      </c>
      <c r="K16" s="66">
        <f t="shared" ref="K16:K23" si="4">IFERROR(J16/J$26,0)</f>
        <v>0</v>
      </c>
    </row>
    <row r="17" spans="1:11" x14ac:dyDescent="0.25">
      <c r="A17" s="12" t="s">
        <v>10</v>
      </c>
      <c r="B17" s="119">
        <v>0</v>
      </c>
      <c r="C17" s="66">
        <f t="shared" si="0"/>
        <v>0</v>
      </c>
      <c r="D17" s="119">
        <v>0</v>
      </c>
      <c r="E17" s="66">
        <f t="shared" si="1"/>
        <v>0</v>
      </c>
      <c r="F17" s="16">
        <v>0</v>
      </c>
      <c r="G17" s="66">
        <f t="shared" si="2"/>
        <v>0</v>
      </c>
      <c r="H17" s="16">
        <v>0</v>
      </c>
      <c r="I17" s="66">
        <f t="shared" si="3"/>
        <v>0</v>
      </c>
      <c r="J17" s="16">
        <v>0</v>
      </c>
      <c r="K17" s="66">
        <f t="shared" si="4"/>
        <v>0</v>
      </c>
    </row>
    <row r="18" spans="1:11" x14ac:dyDescent="0.25">
      <c r="A18" s="12" t="s">
        <v>11</v>
      </c>
      <c r="B18" s="119">
        <v>0</v>
      </c>
      <c r="C18" s="66">
        <f t="shared" si="0"/>
        <v>0</v>
      </c>
      <c r="D18" s="119">
        <v>0</v>
      </c>
      <c r="E18" s="66">
        <f t="shared" si="1"/>
        <v>0</v>
      </c>
      <c r="F18" s="16">
        <v>0</v>
      </c>
      <c r="G18" s="66">
        <f t="shared" si="2"/>
        <v>0</v>
      </c>
      <c r="H18" s="16">
        <v>0</v>
      </c>
      <c r="I18" s="66">
        <f t="shared" si="3"/>
        <v>0</v>
      </c>
      <c r="J18" s="16">
        <v>0</v>
      </c>
      <c r="K18" s="66">
        <f t="shared" si="4"/>
        <v>0</v>
      </c>
    </row>
    <row r="19" spans="1:11" x14ac:dyDescent="0.25">
      <c r="A19" s="12" t="s">
        <v>12</v>
      </c>
      <c r="B19" s="119">
        <v>0</v>
      </c>
      <c r="C19" s="66">
        <f t="shared" si="0"/>
        <v>0</v>
      </c>
      <c r="D19" s="119">
        <v>0</v>
      </c>
      <c r="E19" s="66">
        <f t="shared" si="1"/>
        <v>0</v>
      </c>
      <c r="F19" s="16">
        <v>0</v>
      </c>
      <c r="G19" s="66">
        <f t="shared" si="2"/>
        <v>0</v>
      </c>
      <c r="H19" s="16">
        <v>0</v>
      </c>
      <c r="I19" s="66">
        <f t="shared" si="3"/>
        <v>0</v>
      </c>
      <c r="J19" s="16">
        <v>0</v>
      </c>
      <c r="K19" s="66">
        <f t="shared" si="4"/>
        <v>0</v>
      </c>
    </row>
    <row r="20" spans="1:11" x14ac:dyDescent="0.25">
      <c r="A20" s="12" t="s">
        <v>21</v>
      </c>
      <c r="B20" s="119">
        <v>0</v>
      </c>
      <c r="C20" s="66">
        <f t="shared" si="0"/>
        <v>0</v>
      </c>
      <c r="D20" s="119">
        <v>0</v>
      </c>
      <c r="E20" s="66">
        <f t="shared" si="1"/>
        <v>0</v>
      </c>
      <c r="F20" s="16">
        <v>0</v>
      </c>
      <c r="G20" s="66">
        <f t="shared" si="2"/>
        <v>0</v>
      </c>
      <c r="H20" s="16">
        <v>0</v>
      </c>
      <c r="I20" s="66">
        <f t="shared" si="3"/>
        <v>0</v>
      </c>
      <c r="J20" s="16">
        <v>0</v>
      </c>
      <c r="K20" s="66">
        <f t="shared" si="4"/>
        <v>0</v>
      </c>
    </row>
    <row r="21" spans="1:11" x14ac:dyDescent="0.25">
      <c r="A21" s="12" t="s">
        <v>22</v>
      </c>
      <c r="B21" s="119">
        <v>0</v>
      </c>
      <c r="C21" s="66">
        <f t="shared" si="0"/>
        <v>0</v>
      </c>
      <c r="D21" s="119">
        <v>0</v>
      </c>
      <c r="E21" s="66">
        <f t="shared" si="1"/>
        <v>0</v>
      </c>
      <c r="F21" s="16">
        <v>0</v>
      </c>
      <c r="G21" s="66">
        <f t="shared" si="2"/>
        <v>0</v>
      </c>
      <c r="H21" s="16">
        <v>0</v>
      </c>
      <c r="I21" s="66">
        <f t="shared" si="3"/>
        <v>0</v>
      </c>
      <c r="J21" s="16">
        <v>0</v>
      </c>
      <c r="K21" s="66">
        <f t="shared" si="4"/>
        <v>0</v>
      </c>
    </row>
    <row r="22" spans="1:11" x14ac:dyDescent="0.25">
      <c r="A22" s="12" t="s">
        <v>27</v>
      </c>
      <c r="B22" s="119">
        <v>0</v>
      </c>
      <c r="C22" s="66">
        <f t="shared" si="0"/>
        <v>0</v>
      </c>
      <c r="D22" s="119">
        <v>0</v>
      </c>
      <c r="E22" s="66">
        <f t="shared" si="1"/>
        <v>0</v>
      </c>
      <c r="F22" s="16">
        <v>0</v>
      </c>
      <c r="G22" s="66">
        <f t="shared" si="2"/>
        <v>0</v>
      </c>
      <c r="H22" s="16">
        <v>0</v>
      </c>
      <c r="I22" s="66">
        <f t="shared" si="3"/>
        <v>0</v>
      </c>
      <c r="J22" s="16">
        <v>0</v>
      </c>
      <c r="K22" s="66">
        <f t="shared" si="4"/>
        <v>0</v>
      </c>
    </row>
    <row r="23" spans="1:11" x14ac:dyDescent="0.25">
      <c r="A23" s="12" t="s">
        <v>28</v>
      </c>
      <c r="B23" s="119">
        <v>0</v>
      </c>
      <c r="C23" s="66">
        <f t="shared" si="0"/>
        <v>0</v>
      </c>
      <c r="D23" s="119">
        <v>0</v>
      </c>
      <c r="E23" s="66">
        <f t="shared" si="1"/>
        <v>0</v>
      </c>
      <c r="F23" s="16">
        <v>0</v>
      </c>
      <c r="G23" s="66">
        <f t="shared" si="2"/>
        <v>0</v>
      </c>
      <c r="H23" s="16">
        <v>0</v>
      </c>
      <c r="I23" s="66">
        <f t="shared" si="3"/>
        <v>0</v>
      </c>
      <c r="J23" s="16">
        <v>0</v>
      </c>
      <c r="K23" s="66">
        <f t="shared" si="4"/>
        <v>0</v>
      </c>
    </row>
    <row r="24" spans="1:11" x14ac:dyDescent="0.25">
      <c r="A24" s="12" t="s">
        <v>86</v>
      </c>
      <c r="B24" s="119">
        <v>0</v>
      </c>
      <c r="C24" s="66">
        <f t="shared" si="0"/>
        <v>0</v>
      </c>
      <c r="D24" s="119">
        <v>0</v>
      </c>
      <c r="E24" s="66">
        <f t="shared" si="1"/>
        <v>0</v>
      </c>
      <c r="F24" s="16">
        <v>0</v>
      </c>
      <c r="G24" s="66">
        <f t="shared" ref="G24" si="5">IFERROR(F24/F$26,0)</f>
        <v>0</v>
      </c>
      <c r="H24" s="16">
        <v>0</v>
      </c>
      <c r="I24" s="66">
        <f t="shared" ref="I24" si="6">IFERROR(H24/H$26,0)</f>
        <v>0</v>
      </c>
      <c r="J24" s="16">
        <v>0</v>
      </c>
      <c r="K24" s="66">
        <f t="shared" ref="K24" si="7">IFERROR(J24/J$26,0)</f>
        <v>0</v>
      </c>
    </row>
    <row r="25" spans="1:11" x14ac:dyDescent="0.25">
      <c r="A25" s="12" t="s">
        <v>23</v>
      </c>
      <c r="B25" s="119">
        <v>0</v>
      </c>
      <c r="C25" s="66">
        <f t="shared" si="0"/>
        <v>0</v>
      </c>
      <c r="D25" s="119">
        <v>0</v>
      </c>
      <c r="E25" s="66">
        <f t="shared" si="1"/>
        <v>0</v>
      </c>
      <c r="F25" s="16">
        <v>0</v>
      </c>
      <c r="G25" s="66">
        <f t="shared" ref="G25" si="8">IFERROR(F25/F$26,0)</f>
        <v>0</v>
      </c>
      <c r="H25" s="16">
        <v>0</v>
      </c>
      <c r="I25" s="66">
        <f t="shared" ref="I25" si="9">IFERROR(H25/H$26,0)</f>
        <v>0</v>
      </c>
      <c r="J25" s="16">
        <v>0</v>
      </c>
      <c r="K25" s="66">
        <f t="shared" ref="K25" si="10">IFERROR(J25/J$26,0)</f>
        <v>0</v>
      </c>
    </row>
    <row r="26" spans="1:11" s="30" customFormat="1" x14ac:dyDescent="0.25">
      <c r="A26" s="13" t="s">
        <v>43</v>
      </c>
      <c r="B26" s="120">
        <f t="shared" ref="B26:K26" si="11">SUM(B16:B25)</f>
        <v>0</v>
      </c>
      <c r="C26" s="66">
        <f t="shared" si="11"/>
        <v>0</v>
      </c>
      <c r="D26" s="120">
        <f t="shared" si="11"/>
        <v>0</v>
      </c>
      <c r="E26" s="66">
        <f t="shared" si="11"/>
        <v>0</v>
      </c>
      <c r="F26" s="81">
        <f t="shared" si="11"/>
        <v>0</v>
      </c>
      <c r="G26" s="66">
        <f t="shared" si="11"/>
        <v>0</v>
      </c>
      <c r="H26" s="82">
        <f t="shared" si="11"/>
        <v>0</v>
      </c>
      <c r="I26" s="66">
        <f t="shared" si="11"/>
        <v>0</v>
      </c>
      <c r="J26" s="81">
        <f t="shared" si="11"/>
        <v>0</v>
      </c>
      <c r="K26" s="66">
        <f t="shared" si="11"/>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 t="shared" ref="C29:C38" si="12">IFERROR(B29/B$39,0)</f>
        <v>0</v>
      </c>
      <c r="D29" s="119">
        <v>0</v>
      </c>
      <c r="E29" s="66">
        <f t="shared" ref="E29:E38" si="13">IFERROR(D29/D$39,0)</f>
        <v>0</v>
      </c>
      <c r="F29" s="16">
        <v>0</v>
      </c>
      <c r="G29" s="66">
        <f t="shared" ref="G29:G36" si="14">IFERROR(F29/F$39,0)</f>
        <v>0</v>
      </c>
      <c r="H29" s="16">
        <v>0</v>
      </c>
      <c r="I29" s="66">
        <f t="shared" ref="I29:I36" si="15">IFERROR(H29/H$39,0)</f>
        <v>0</v>
      </c>
      <c r="J29" s="16">
        <v>0</v>
      </c>
      <c r="K29" s="66">
        <f t="shared" ref="K29:K36" si="16">IFERROR(J29/J$39,0)</f>
        <v>0</v>
      </c>
    </row>
    <row r="30" spans="1:11" x14ac:dyDescent="0.25">
      <c r="A30" s="12" t="s">
        <v>10</v>
      </c>
      <c r="B30" s="119">
        <v>0</v>
      </c>
      <c r="C30" s="66">
        <f t="shared" si="12"/>
        <v>0</v>
      </c>
      <c r="D30" s="119">
        <v>0</v>
      </c>
      <c r="E30" s="66">
        <f t="shared" si="13"/>
        <v>0</v>
      </c>
      <c r="F30" s="16">
        <v>0</v>
      </c>
      <c r="G30" s="66">
        <f t="shared" si="14"/>
        <v>0</v>
      </c>
      <c r="H30" s="16">
        <v>0</v>
      </c>
      <c r="I30" s="66">
        <f t="shared" si="15"/>
        <v>0</v>
      </c>
      <c r="J30" s="16">
        <v>0</v>
      </c>
      <c r="K30" s="66">
        <f t="shared" si="16"/>
        <v>0</v>
      </c>
    </row>
    <row r="31" spans="1:11" x14ac:dyDescent="0.25">
      <c r="A31" s="12" t="s">
        <v>11</v>
      </c>
      <c r="B31" s="119">
        <v>0</v>
      </c>
      <c r="C31" s="66">
        <f t="shared" si="12"/>
        <v>0</v>
      </c>
      <c r="D31" s="119">
        <v>0</v>
      </c>
      <c r="E31" s="66">
        <f t="shared" si="13"/>
        <v>0</v>
      </c>
      <c r="F31" s="16">
        <v>0</v>
      </c>
      <c r="G31" s="66">
        <f t="shared" si="14"/>
        <v>0</v>
      </c>
      <c r="H31" s="16">
        <v>0</v>
      </c>
      <c r="I31" s="66">
        <f t="shared" si="15"/>
        <v>0</v>
      </c>
      <c r="J31" s="16">
        <v>0</v>
      </c>
      <c r="K31" s="66">
        <f t="shared" si="16"/>
        <v>0</v>
      </c>
    </row>
    <row r="32" spans="1:11" x14ac:dyDescent="0.25">
      <c r="A32" s="12" t="s">
        <v>12</v>
      </c>
      <c r="B32" s="119">
        <v>0</v>
      </c>
      <c r="C32" s="66">
        <f t="shared" si="12"/>
        <v>0</v>
      </c>
      <c r="D32" s="119">
        <v>0</v>
      </c>
      <c r="E32" s="66">
        <f t="shared" si="13"/>
        <v>0</v>
      </c>
      <c r="F32" s="16">
        <v>0</v>
      </c>
      <c r="G32" s="66">
        <f t="shared" si="14"/>
        <v>0</v>
      </c>
      <c r="H32" s="16">
        <v>0</v>
      </c>
      <c r="I32" s="66">
        <f t="shared" si="15"/>
        <v>0</v>
      </c>
      <c r="J32" s="16">
        <v>0</v>
      </c>
      <c r="K32" s="66">
        <f t="shared" si="16"/>
        <v>0</v>
      </c>
    </row>
    <row r="33" spans="1:11" x14ac:dyDescent="0.25">
      <c r="A33" s="12" t="s">
        <v>21</v>
      </c>
      <c r="B33" s="119">
        <v>0</v>
      </c>
      <c r="C33" s="66">
        <f t="shared" si="12"/>
        <v>0</v>
      </c>
      <c r="D33" s="119">
        <v>0</v>
      </c>
      <c r="E33" s="66">
        <f t="shared" si="13"/>
        <v>0</v>
      </c>
      <c r="F33" s="16">
        <v>0</v>
      </c>
      <c r="G33" s="66">
        <f t="shared" si="14"/>
        <v>0</v>
      </c>
      <c r="H33" s="16">
        <v>0</v>
      </c>
      <c r="I33" s="66">
        <f t="shared" si="15"/>
        <v>0</v>
      </c>
      <c r="J33" s="16">
        <v>0</v>
      </c>
      <c r="K33" s="66">
        <f t="shared" si="16"/>
        <v>0</v>
      </c>
    </row>
    <row r="34" spans="1:11" x14ac:dyDescent="0.25">
      <c r="A34" s="12" t="s">
        <v>22</v>
      </c>
      <c r="B34" s="119">
        <v>0</v>
      </c>
      <c r="C34" s="66">
        <f t="shared" si="12"/>
        <v>0</v>
      </c>
      <c r="D34" s="119">
        <v>0</v>
      </c>
      <c r="E34" s="66">
        <f t="shared" si="13"/>
        <v>0</v>
      </c>
      <c r="F34" s="16">
        <v>0</v>
      </c>
      <c r="G34" s="66">
        <f t="shared" si="14"/>
        <v>0</v>
      </c>
      <c r="H34" s="16">
        <v>0</v>
      </c>
      <c r="I34" s="66">
        <f t="shared" si="15"/>
        <v>0</v>
      </c>
      <c r="J34" s="16">
        <v>0</v>
      </c>
      <c r="K34" s="66">
        <f t="shared" si="16"/>
        <v>0</v>
      </c>
    </row>
    <row r="35" spans="1:11" x14ac:dyDescent="0.25">
      <c r="A35" s="12" t="s">
        <v>27</v>
      </c>
      <c r="B35" s="119">
        <v>0</v>
      </c>
      <c r="C35" s="66">
        <f t="shared" si="12"/>
        <v>0</v>
      </c>
      <c r="D35" s="119">
        <v>0</v>
      </c>
      <c r="E35" s="66">
        <f t="shared" si="13"/>
        <v>0</v>
      </c>
      <c r="F35" s="16">
        <v>0</v>
      </c>
      <c r="G35" s="66">
        <f t="shared" si="14"/>
        <v>0</v>
      </c>
      <c r="H35" s="16">
        <v>0</v>
      </c>
      <c r="I35" s="66">
        <f t="shared" si="15"/>
        <v>0</v>
      </c>
      <c r="J35" s="16">
        <v>0</v>
      </c>
      <c r="K35" s="66">
        <f t="shared" si="16"/>
        <v>0</v>
      </c>
    </row>
    <row r="36" spans="1:11" x14ac:dyDescent="0.25">
      <c r="A36" s="12" t="s">
        <v>28</v>
      </c>
      <c r="B36" s="119">
        <v>0</v>
      </c>
      <c r="C36" s="66">
        <f t="shared" si="12"/>
        <v>0</v>
      </c>
      <c r="D36" s="119">
        <v>0</v>
      </c>
      <c r="E36" s="66">
        <f t="shared" si="13"/>
        <v>0</v>
      </c>
      <c r="F36" s="16">
        <v>0</v>
      </c>
      <c r="G36" s="66">
        <f t="shared" si="14"/>
        <v>0</v>
      </c>
      <c r="H36" s="16">
        <v>0</v>
      </c>
      <c r="I36" s="66">
        <f t="shared" si="15"/>
        <v>0</v>
      </c>
      <c r="J36" s="16">
        <v>0</v>
      </c>
      <c r="K36" s="66">
        <f t="shared" si="16"/>
        <v>0</v>
      </c>
    </row>
    <row r="37" spans="1:11" x14ac:dyDescent="0.25">
      <c r="A37" s="12" t="s">
        <v>86</v>
      </c>
      <c r="B37" s="119">
        <v>0</v>
      </c>
      <c r="C37" s="66">
        <f t="shared" si="12"/>
        <v>0</v>
      </c>
      <c r="D37" s="119">
        <v>0</v>
      </c>
      <c r="E37" s="66">
        <f t="shared" si="13"/>
        <v>0</v>
      </c>
      <c r="F37" s="16">
        <v>0</v>
      </c>
      <c r="G37" s="66">
        <f t="shared" ref="G37" si="17">IFERROR(F37/F$39,0)</f>
        <v>0</v>
      </c>
      <c r="H37" s="16">
        <v>0</v>
      </c>
      <c r="I37" s="66">
        <f t="shared" ref="I37" si="18">IFERROR(H37/H$39,0)</f>
        <v>0</v>
      </c>
      <c r="J37" s="16">
        <v>0</v>
      </c>
      <c r="K37" s="66">
        <f t="shared" ref="K37" si="19">IFERROR(J37/J$39,0)</f>
        <v>0</v>
      </c>
    </row>
    <row r="38" spans="1:11" x14ac:dyDescent="0.25">
      <c r="A38" s="12" t="s">
        <v>23</v>
      </c>
      <c r="B38" s="119">
        <v>0</v>
      </c>
      <c r="C38" s="66">
        <f t="shared" si="12"/>
        <v>0</v>
      </c>
      <c r="D38" s="119">
        <v>0</v>
      </c>
      <c r="E38" s="66">
        <f t="shared" si="13"/>
        <v>0</v>
      </c>
      <c r="F38" s="16">
        <v>0</v>
      </c>
      <c r="G38" s="66">
        <f t="shared" ref="G38" si="20">IFERROR(F38/F$39,0)</f>
        <v>0</v>
      </c>
      <c r="H38" s="16">
        <v>0</v>
      </c>
      <c r="I38" s="66">
        <f t="shared" ref="I38" si="21">IFERROR(H38/H$39,0)</f>
        <v>0</v>
      </c>
      <c r="J38" s="16">
        <v>0</v>
      </c>
      <c r="K38" s="66">
        <f t="shared" ref="K38" si="22">IFERROR(J38/J$39,0)</f>
        <v>0</v>
      </c>
    </row>
    <row r="39" spans="1:11" s="30" customFormat="1" x14ac:dyDescent="0.25">
      <c r="A39" s="13" t="s">
        <v>44</v>
      </c>
      <c r="B39" s="120">
        <f t="shared" ref="B39:K39" si="23">SUM(B29:B38)</f>
        <v>0</v>
      </c>
      <c r="C39" s="66">
        <f t="shared" si="23"/>
        <v>0</v>
      </c>
      <c r="D39" s="120">
        <f t="shared" si="23"/>
        <v>0</v>
      </c>
      <c r="E39" s="66">
        <f t="shared" si="23"/>
        <v>0</v>
      </c>
      <c r="F39" s="81">
        <f t="shared" si="23"/>
        <v>0</v>
      </c>
      <c r="G39" s="66">
        <f t="shared" si="23"/>
        <v>0</v>
      </c>
      <c r="H39" s="81">
        <f t="shared" si="23"/>
        <v>0</v>
      </c>
      <c r="I39" s="66">
        <f t="shared" si="23"/>
        <v>0</v>
      </c>
      <c r="J39" s="81">
        <f t="shared" si="23"/>
        <v>0</v>
      </c>
      <c r="K39" s="66">
        <f t="shared" si="23"/>
        <v>0</v>
      </c>
    </row>
    <row r="40" spans="1:11" x14ac:dyDescent="0.25">
      <c r="A40" s="12"/>
      <c r="B40" s="31"/>
      <c r="C40" s="43"/>
      <c r="D40" s="31"/>
      <c r="E40" s="41"/>
      <c r="F40" s="31"/>
      <c r="G40" s="41"/>
      <c r="H40" s="31"/>
      <c r="I40" s="41"/>
      <c r="J40" s="31"/>
      <c r="K40" s="44"/>
    </row>
    <row r="41" spans="1:11" x14ac:dyDescent="0.25">
      <c r="A41" s="27" t="s">
        <v>33</v>
      </c>
      <c r="B41" s="28"/>
      <c r="C41" s="42"/>
      <c r="D41" s="28"/>
      <c r="E41" s="42"/>
      <c r="F41" s="28"/>
      <c r="G41" s="42"/>
      <c r="H41" s="28"/>
      <c r="I41" s="42"/>
      <c r="J41" s="28"/>
      <c r="K41" s="45"/>
    </row>
    <row r="42" spans="1:11" x14ac:dyDescent="0.25">
      <c r="A42" s="12" t="s">
        <v>9</v>
      </c>
      <c r="B42" s="119">
        <v>0</v>
      </c>
      <c r="C42" s="66">
        <f t="shared" ref="C42:C51" si="24">IFERROR(B42/B$52,0)</f>
        <v>0</v>
      </c>
      <c r="D42" s="119">
        <v>0</v>
      </c>
      <c r="E42" s="66">
        <f t="shared" ref="E42:E51" si="25">IFERROR(D42/D$52,0)</f>
        <v>0</v>
      </c>
      <c r="F42" s="16">
        <v>0</v>
      </c>
      <c r="G42" s="66">
        <f t="shared" ref="G42:G49" si="26">IFERROR(F42/F$52,0)</f>
        <v>0</v>
      </c>
      <c r="H42" s="16">
        <v>0</v>
      </c>
      <c r="I42" s="66">
        <f t="shared" ref="I42:I49" si="27">IFERROR(H42/H$52,0)</f>
        <v>0</v>
      </c>
      <c r="J42" s="16">
        <v>0</v>
      </c>
      <c r="K42" s="66">
        <f t="shared" ref="K42:K49" si="28">IFERROR(J42/J$52,0)</f>
        <v>0</v>
      </c>
    </row>
    <row r="43" spans="1:11" x14ac:dyDescent="0.25">
      <c r="A43" s="12" t="s">
        <v>10</v>
      </c>
      <c r="B43" s="119">
        <v>0</v>
      </c>
      <c r="C43" s="66">
        <f t="shared" si="24"/>
        <v>0</v>
      </c>
      <c r="D43" s="119">
        <v>0</v>
      </c>
      <c r="E43" s="66">
        <f t="shared" si="25"/>
        <v>0</v>
      </c>
      <c r="F43" s="16">
        <v>0</v>
      </c>
      <c r="G43" s="66">
        <f t="shared" si="26"/>
        <v>0</v>
      </c>
      <c r="H43" s="16">
        <v>0</v>
      </c>
      <c r="I43" s="66">
        <f t="shared" si="27"/>
        <v>0</v>
      </c>
      <c r="J43" s="16">
        <v>0</v>
      </c>
      <c r="K43" s="66">
        <f t="shared" si="28"/>
        <v>0</v>
      </c>
    </row>
    <row r="44" spans="1:11" x14ac:dyDescent="0.25">
      <c r="A44" s="12" t="s">
        <v>11</v>
      </c>
      <c r="B44" s="119">
        <v>0</v>
      </c>
      <c r="C44" s="66">
        <f t="shared" si="24"/>
        <v>0</v>
      </c>
      <c r="D44" s="119">
        <v>0</v>
      </c>
      <c r="E44" s="66">
        <f t="shared" si="25"/>
        <v>0</v>
      </c>
      <c r="F44" s="16">
        <v>0</v>
      </c>
      <c r="G44" s="66">
        <f t="shared" si="26"/>
        <v>0</v>
      </c>
      <c r="H44" s="16">
        <v>0</v>
      </c>
      <c r="I44" s="66">
        <f t="shared" si="27"/>
        <v>0</v>
      </c>
      <c r="J44" s="16">
        <v>0</v>
      </c>
      <c r="K44" s="66">
        <f t="shared" si="28"/>
        <v>0</v>
      </c>
    </row>
    <row r="45" spans="1:11" x14ac:dyDescent="0.25">
      <c r="A45" s="12" t="s">
        <v>12</v>
      </c>
      <c r="B45" s="119">
        <v>0</v>
      </c>
      <c r="C45" s="66">
        <f t="shared" si="24"/>
        <v>0</v>
      </c>
      <c r="D45" s="119">
        <v>0</v>
      </c>
      <c r="E45" s="66">
        <f t="shared" si="25"/>
        <v>0</v>
      </c>
      <c r="F45" s="16">
        <v>0</v>
      </c>
      <c r="G45" s="66">
        <f t="shared" si="26"/>
        <v>0</v>
      </c>
      <c r="H45" s="16">
        <v>0</v>
      </c>
      <c r="I45" s="66">
        <f t="shared" si="27"/>
        <v>0</v>
      </c>
      <c r="J45" s="16">
        <v>0</v>
      </c>
      <c r="K45" s="66">
        <f t="shared" si="28"/>
        <v>0</v>
      </c>
    </row>
    <row r="46" spans="1:11" x14ac:dyDescent="0.25">
      <c r="A46" s="12" t="s">
        <v>21</v>
      </c>
      <c r="B46" s="119">
        <v>0</v>
      </c>
      <c r="C46" s="66">
        <f t="shared" si="24"/>
        <v>0</v>
      </c>
      <c r="D46" s="119">
        <v>0</v>
      </c>
      <c r="E46" s="66">
        <f t="shared" si="25"/>
        <v>0</v>
      </c>
      <c r="F46" s="16">
        <v>0</v>
      </c>
      <c r="G46" s="66">
        <f t="shared" si="26"/>
        <v>0</v>
      </c>
      <c r="H46" s="16">
        <v>0</v>
      </c>
      <c r="I46" s="66">
        <f t="shared" si="27"/>
        <v>0</v>
      </c>
      <c r="J46" s="16">
        <v>0</v>
      </c>
      <c r="K46" s="66">
        <f t="shared" si="28"/>
        <v>0</v>
      </c>
    </row>
    <row r="47" spans="1:11" x14ac:dyDescent="0.25">
      <c r="A47" s="12" t="s">
        <v>22</v>
      </c>
      <c r="B47" s="119">
        <v>0</v>
      </c>
      <c r="C47" s="66">
        <f t="shared" si="24"/>
        <v>0</v>
      </c>
      <c r="D47" s="119">
        <v>0</v>
      </c>
      <c r="E47" s="66">
        <f t="shared" si="25"/>
        <v>0</v>
      </c>
      <c r="F47" s="16">
        <v>0</v>
      </c>
      <c r="G47" s="66">
        <f t="shared" si="26"/>
        <v>0</v>
      </c>
      <c r="H47" s="16">
        <v>0</v>
      </c>
      <c r="I47" s="66">
        <f t="shared" si="27"/>
        <v>0</v>
      </c>
      <c r="J47" s="16">
        <v>0</v>
      </c>
      <c r="K47" s="66">
        <f t="shared" si="28"/>
        <v>0</v>
      </c>
    </row>
    <row r="48" spans="1:11" x14ac:dyDescent="0.25">
      <c r="A48" s="12" t="s">
        <v>27</v>
      </c>
      <c r="B48" s="119">
        <v>0</v>
      </c>
      <c r="C48" s="66">
        <f t="shared" si="24"/>
        <v>0</v>
      </c>
      <c r="D48" s="119">
        <v>0</v>
      </c>
      <c r="E48" s="66">
        <f t="shared" si="25"/>
        <v>0</v>
      </c>
      <c r="F48" s="16">
        <v>0</v>
      </c>
      <c r="G48" s="66">
        <f t="shared" si="26"/>
        <v>0</v>
      </c>
      <c r="H48" s="16">
        <v>0</v>
      </c>
      <c r="I48" s="66">
        <f t="shared" si="27"/>
        <v>0</v>
      </c>
      <c r="J48" s="16">
        <v>0</v>
      </c>
      <c r="K48" s="66">
        <f t="shared" si="28"/>
        <v>0</v>
      </c>
    </row>
    <row r="49" spans="1:11" x14ac:dyDescent="0.25">
      <c r="A49" s="12" t="s">
        <v>28</v>
      </c>
      <c r="B49" s="119">
        <v>0</v>
      </c>
      <c r="C49" s="66">
        <f t="shared" si="24"/>
        <v>0</v>
      </c>
      <c r="D49" s="119">
        <v>0</v>
      </c>
      <c r="E49" s="66">
        <f t="shared" si="25"/>
        <v>0</v>
      </c>
      <c r="F49" s="16">
        <v>0</v>
      </c>
      <c r="G49" s="66">
        <f t="shared" si="26"/>
        <v>0</v>
      </c>
      <c r="H49" s="16">
        <v>0</v>
      </c>
      <c r="I49" s="66">
        <f t="shared" si="27"/>
        <v>0</v>
      </c>
      <c r="J49" s="16">
        <v>0</v>
      </c>
      <c r="K49" s="66">
        <f t="shared" si="28"/>
        <v>0</v>
      </c>
    </row>
    <row r="50" spans="1:11" x14ac:dyDescent="0.25">
      <c r="A50" s="12" t="s">
        <v>86</v>
      </c>
      <c r="B50" s="119">
        <v>0</v>
      </c>
      <c r="C50" s="66">
        <f t="shared" si="24"/>
        <v>0</v>
      </c>
      <c r="D50" s="119">
        <v>0</v>
      </c>
      <c r="E50" s="66">
        <f t="shared" si="25"/>
        <v>0</v>
      </c>
      <c r="F50" s="16">
        <v>0</v>
      </c>
      <c r="G50" s="66">
        <f t="shared" ref="G50" si="29">IFERROR(F50/F$52,0)</f>
        <v>0</v>
      </c>
      <c r="H50" s="16">
        <v>0</v>
      </c>
      <c r="I50" s="66">
        <f t="shared" ref="I50" si="30">IFERROR(H50/H$52,0)</f>
        <v>0</v>
      </c>
      <c r="J50" s="16">
        <v>0</v>
      </c>
      <c r="K50" s="66">
        <f t="shared" ref="K50" si="31">IFERROR(J50/J$52,0)</f>
        <v>0</v>
      </c>
    </row>
    <row r="51" spans="1:11" x14ac:dyDescent="0.25">
      <c r="A51" s="12" t="s">
        <v>23</v>
      </c>
      <c r="B51" s="119">
        <v>0</v>
      </c>
      <c r="C51" s="66">
        <f t="shared" si="24"/>
        <v>0</v>
      </c>
      <c r="D51" s="119">
        <v>0</v>
      </c>
      <c r="E51" s="66">
        <f t="shared" si="25"/>
        <v>0</v>
      </c>
      <c r="F51" s="16">
        <v>0</v>
      </c>
      <c r="G51" s="66">
        <f t="shared" ref="G51" si="32">IFERROR(F51/F$52,0)</f>
        <v>0</v>
      </c>
      <c r="H51" s="16">
        <v>0</v>
      </c>
      <c r="I51" s="66">
        <f t="shared" ref="I51" si="33">IFERROR(H51/H$52,0)</f>
        <v>0</v>
      </c>
      <c r="J51" s="16">
        <v>0</v>
      </c>
      <c r="K51" s="66">
        <f t="shared" ref="K51" si="34">IFERROR(J51/J$52,0)</f>
        <v>0</v>
      </c>
    </row>
    <row r="52" spans="1:11" s="30" customFormat="1" x14ac:dyDescent="0.25">
      <c r="A52" s="13" t="s">
        <v>45</v>
      </c>
      <c r="B52" s="120">
        <f t="shared" ref="B52:K52" si="35">SUM(B42:B51)</f>
        <v>0</v>
      </c>
      <c r="C52" s="66">
        <f t="shared" si="35"/>
        <v>0</v>
      </c>
      <c r="D52" s="120">
        <f t="shared" si="35"/>
        <v>0</v>
      </c>
      <c r="E52" s="66">
        <f t="shared" si="35"/>
        <v>0</v>
      </c>
      <c r="F52" s="81">
        <f t="shared" si="35"/>
        <v>0</v>
      </c>
      <c r="G52" s="66">
        <f t="shared" si="35"/>
        <v>0</v>
      </c>
      <c r="H52" s="82">
        <f t="shared" si="35"/>
        <v>0</v>
      </c>
      <c r="I52" s="66">
        <f t="shared" si="35"/>
        <v>0</v>
      </c>
      <c r="J52" s="81">
        <f t="shared" si="35"/>
        <v>0</v>
      </c>
      <c r="K52" s="66">
        <f t="shared" si="35"/>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 t="shared" ref="C55:C64" si="36">IFERROR(B55/B$65,0)</f>
        <v>0</v>
      </c>
      <c r="D55" s="119">
        <v>0</v>
      </c>
      <c r="E55" s="66">
        <f t="shared" ref="E55:E64" si="37">IFERROR(D55/D$65,0)</f>
        <v>0</v>
      </c>
      <c r="F55" s="16">
        <v>0</v>
      </c>
      <c r="G55" s="66">
        <f t="shared" ref="G55:G62" si="38">IFERROR(F55/F$65,0)</f>
        <v>0</v>
      </c>
      <c r="H55" s="16">
        <v>0</v>
      </c>
      <c r="I55" s="66">
        <f t="shared" ref="I55:I62" si="39">IFERROR(H55/H$65,0)</f>
        <v>0</v>
      </c>
      <c r="J55" s="16">
        <v>0</v>
      </c>
      <c r="K55" s="66">
        <f t="shared" ref="K55:K62" si="40">IFERROR(J55/J$65,0)</f>
        <v>0</v>
      </c>
    </row>
    <row r="56" spans="1:11" x14ac:dyDescent="0.25">
      <c r="A56" s="12" t="s">
        <v>10</v>
      </c>
      <c r="B56" s="119">
        <v>0</v>
      </c>
      <c r="C56" s="66">
        <f t="shared" si="36"/>
        <v>0</v>
      </c>
      <c r="D56" s="119">
        <v>0</v>
      </c>
      <c r="E56" s="66">
        <f t="shared" si="37"/>
        <v>0</v>
      </c>
      <c r="F56" s="16">
        <v>0</v>
      </c>
      <c r="G56" s="66">
        <f t="shared" si="38"/>
        <v>0</v>
      </c>
      <c r="H56" s="16">
        <v>0</v>
      </c>
      <c r="I56" s="66">
        <f t="shared" si="39"/>
        <v>0</v>
      </c>
      <c r="J56" s="16">
        <v>0</v>
      </c>
      <c r="K56" s="66">
        <f t="shared" si="40"/>
        <v>0</v>
      </c>
    </row>
    <row r="57" spans="1:11" x14ac:dyDescent="0.25">
      <c r="A57" s="12" t="s">
        <v>11</v>
      </c>
      <c r="B57" s="119">
        <v>0</v>
      </c>
      <c r="C57" s="66">
        <f t="shared" si="36"/>
        <v>0</v>
      </c>
      <c r="D57" s="119">
        <v>0</v>
      </c>
      <c r="E57" s="66">
        <f t="shared" si="37"/>
        <v>0</v>
      </c>
      <c r="F57" s="16">
        <v>0</v>
      </c>
      <c r="G57" s="66">
        <f t="shared" si="38"/>
        <v>0</v>
      </c>
      <c r="H57" s="16">
        <v>0</v>
      </c>
      <c r="I57" s="66">
        <f t="shared" si="39"/>
        <v>0</v>
      </c>
      <c r="J57" s="16">
        <v>0</v>
      </c>
      <c r="K57" s="66">
        <f t="shared" si="40"/>
        <v>0</v>
      </c>
    </row>
    <row r="58" spans="1:11" x14ac:dyDescent="0.25">
      <c r="A58" s="12" t="s">
        <v>12</v>
      </c>
      <c r="B58" s="119">
        <v>0</v>
      </c>
      <c r="C58" s="66">
        <f t="shared" si="36"/>
        <v>0</v>
      </c>
      <c r="D58" s="119">
        <v>0</v>
      </c>
      <c r="E58" s="66">
        <f t="shared" si="37"/>
        <v>0</v>
      </c>
      <c r="F58" s="16">
        <v>0</v>
      </c>
      <c r="G58" s="66">
        <f t="shared" si="38"/>
        <v>0</v>
      </c>
      <c r="H58" s="16">
        <v>0</v>
      </c>
      <c r="I58" s="66">
        <f t="shared" si="39"/>
        <v>0</v>
      </c>
      <c r="J58" s="16">
        <v>0</v>
      </c>
      <c r="K58" s="66">
        <f t="shared" si="40"/>
        <v>0</v>
      </c>
    </row>
    <row r="59" spans="1:11" x14ac:dyDescent="0.25">
      <c r="A59" s="12" t="s">
        <v>21</v>
      </c>
      <c r="B59" s="119">
        <v>0</v>
      </c>
      <c r="C59" s="66">
        <f t="shared" si="36"/>
        <v>0</v>
      </c>
      <c r="D59" s="119">
        <v>0</v>
      </c>
      <c r="E59" s="66">
        <f t="shared" si="37"/>
        <v>0</v>
      </c>
      <c r="F59" s="16">
        <v>0</v>
      </c>
      <c r="G59" s="66">
        <f t="shared" si="38"/>
        <v>0</v>
      </c>
      <c r="H59" s="16">
        <v>0</v>
      </c>
      <c r="I59" s="66">
        <f t="shared" si="39"/>
        <v>0</v>
      </c>
      <c r="J59" s="16">
        <v>0</v>
      </c>
      <c r="K59" s="66">
        <f t="shared" si="40"/>
        <v>0</v>
      </c>
    </row>
    <row r="60" spans="1:11" x14ac:dyDescent="0.25">
      <c r="A60" s="12" t="s">
        <v>22</v>
      </c>
      <c r="B60" s="119">
        <v>0</v>
      </c>
      <c r="C60" s="66">
        <f t="shared" si="36"/>
        <v>0</v>
      </c>
      <c r="D60" s="119">
        <v>0</v>
      </c>
      <c r="E60" s="66">
        <f t="shared" si="37"/>
        <v>0</v>
      </c>
      <c r="F60" s="16">
        <v>0</v>
      </c>
      <c r="G60" s="66">
        <f t="shared" si="38"/>
        <v>0</v>
      </c>
      <c r="H60" s="16">
        <v>0</v>
      </c>
      <c r="I60" s="66">
        <f t="shared" si="39"/>
        <v>0</v>
      </c>
      <c r="J60" s="16">
        <v>0</v>
      </c>
      <c r="K60" s="66">
        <f t="shared" si="40"/>
        <v>0</v>
      </c>
    </row>
    <row r="61" spans="1:11" x14ac:dyDescent="0.25">
      <c r="A61" s="12" t="s">
        <v>27</v>
      </c>
      <c r="B61" s="119">
        <v>0</v>
      </c>
      <c r="C61" s="66">
        <f t="shared" si="36"/>
        <v>0</v>
      </c>
      <c r="D61" s="119">
        <v>0</v>
      </c>
      <c r="E61" s="66">
        <f t="shared" si="37"/>
        <v>0</v>
      </c>
      <c r="F61" s="16">
        <v>0</v>
      </c>
      <c r="G61" s="66">
        <f t="shared" si="38"/>
        <v>0</v>
      </c>
      <c r="H61" s="16">
        <v>0</v>
      </c>
      <c r="I61" s="66">
        <f t="shared" si="39"/>
        <v>0</v>
      </c>
      <c r="J61" s="16">
        <v>0</v>
      </c>
      <c r="K61" s="66">
        <f t="shared" si="40"/>
        <v>0</v>
      </c>
    </row>
    <row r="62" spans="1:11" x14ac:dyDescent="0.25">
      <c r="A62" s="12" t="s">
        <v>28</v>
      </c>
      <c r="B62" s="119">
        <v>0</v>
      </c>
      <c r="C62" s="66">
        <f t="shared" si="36"/>
        <v>0</v>
      </c>
      <c r="D62" s="119">
        <v>0</v>
      </c>
      <c r="E62" s="66">
        <f t="shared" si="37"/>
        <v>0</v>
      </c>
      <c r="F62" s="16">
        <v>0</v>
      </c>
      <c r="G62" s="66">
        <f t="shared" si="38"/>
        <v>0</v>
      </c>
      <c r="H62" s="16">
        <v>0</v>
      </c>
      <c r="I62" s="66">
        <f t="shared" si="39"/>
        <v>0</v>
      </c>
      <c r="J62" s="16">
        <v>0</v>
      </c>
      <c r="K62" s="66">
        <f t="shared" si="40"/>
        <v>0</v>
      </c>
    </row>
    <row r="63" spans="1:11" x14ac:dyDescent="0.25">
      <c r="A63" s="12" t="s">
        <v>86</v>
      </c>
      <c r="B63" s="119">
        <v>0</v>
      </c>
      <c r="C63" s="66">
        <f t="shared" si="36"/>
        <v>0</v>
      </c>
      <c r="D63" s="119">
        <v>0</v>
      </c>
      <c r="E63" s="66">
        <f t="shared" si="37"/>
        <v>0</v>
      </c>
      <c r="F63" s="16">
        <v>0</v>
      </c>
      <c r="G63" s="66">
        <f t="shared" ref="G63" si="41">IFERROR(F63/F$65,0)</f>
        <v>0</v>
      </c>
      <c r="H63" s="16">
        <v>0</v>
      </c>
      <c r="I63" s="66">
        <f t="shared" ref="I63" si="42">IFERROR(H63/H$65,0)</f>
        <v>0</v>
      </c>
      <c r="J63" s="16">
        <v>0</v>
      </c>
      <c r="K63" s="66">
        <f t="shared" ref="K63" si="43">IFERROR(J63/J$65,0)</f>
        <v>0</v>
      </c>
    </row>
    <row r="64" spans="1:11" x14ac:dyDescent="0.25">
      <c r="A64" s="12" t="s">
        <v>23</v>
      </c>
      <c r="B64" s="119">
        <v>0</v>
      </c>
      <c r="C64" s="66">
        <f t="shared" si="36"/>
        <v>0</v>
      </c>
      <c r="D64" s="119">
        <v>0</v>
      </c>
      <c r="E64" s="66">
        <f t="shared" si="37"/>
        <v>0</v>
      </c>
      <c r="F64" s="16">
        <v>0</v>
      </c>
      <c r="G64" s="66">
        <f t="shared" ref="G64" si="44">IFERROR(F64/F$65,0)</f>
        <v>0</v>
      </c>
      <c r="H64" s="16">
        <v>0</v>
      </c>
      <c r="I64" s="66">
        <f t="shared" ref="I64" si="45">IFERROR(H64/H$65,0)</f>
        <v>0</v>
      </c>
      <c r="J64" s="16">
        <v>0</v>
      </c>
      <c r="K64" s="66">
        <f t="shared" ref="K64" si="46">IFERROR(J64/J$65,0)</f>
        <v>0</v>
      </c>
    </row>
    <row r="65" spans="1:11" s="30" customFormat="1" x14ac:dyDescent="0.25">
      <c r="A65" s="13" t="s">
        <v>47</v>
      </c>
      <c r="B65" s="120">
        <f t="shared" ref="B65:K65" si="47">SUM(B55:B64)</f>
        <v>0</v>
      </c>
      <c r="C65" s="66">
        <f t="shared" si="47"/>
        <v>0</v>
      </c>
      <c r="D65" s="120">
        <f t="shared" si="47"/>
        <v>0</v>
      </c>
      <c r="E65" s="66">
        <f t="shared" si="47"/>
        <v>0</v>
      </c>
      <c r="F65" s="81">
        <f t="shared" si="47"/>
        <v>0</v>
      </c>
      <c r="G65" s="66">
        <f t="shared" si="47"/>
        <v>0</v>
      </c>
      <c r="H65" s="82">
        <f t="shared" si="47"/>
        <v>0</v>
      </c>
      <c r="I65" s="66">
        <f t="shared" si="47"/>
        <v>0</v>
      </c>
      <c r="J65" s="81">
        <f t="shared" si="47"/>
        <v>0</v>
      </c>
      <c r="K65" s="66">
        <f t="shared" si="47"/>
        <v>0</v>
      </c>
    </row>
    <row r="66" spans="1:11" x14ac:dyDescent="0.25">
      <c r="A66" s="12"/>
      <c r="B66" s="31"/>
      <c r="C66" s="43"/>
      <c r="D66" s="31"/>
      <c r="E66" s="41"/>
      <c r="F66" s="31"/>
      <c r="G66" s="41"/>
      <c r="H66" s="31"/>
      <c r="I66" s="41"/>
      <c r="J66" s="31"/>
      <c r="K66" s="44"/>
    </row>
    <row r="67" spans="1:11" x14ac:dyDescent="0.25">
      <c r="A67" s="27" t="s">
        <v>31</v>
      </c>
      <c r="B67" s="28"/>
      <c r="C67" s="42"/>
      <c r="D67" s="28"/>
      <c r="E67" s="42"/>
      <c r="F67" s="28"/>
      <c r="G67" s="42"/>
      <c r="H67" s="28"/>
      <c r="I67" s="42"/>
      <c r="J67" s="28"/>
      <c r="K67" s="45"/>
    </row>
    <row r="68" spans="1:11" x14ac:dyDescent="0.25">
      <c r="A68" s="12" t="s">
        <v>9</v>
      </c>
      <c r="B68" s="119">
        <v>0</v>
      </c>
      <c r="C68" s="66">
        <f t="shared" ref="C68:C77" si="48">IFERROR(B68/B$78,0)</f>
        <v>0</v>
      </c>
      <c r="D68" s="119">
        <v>0</v>
      </c>
      <c r="E68" s="66">
        <f t="shared" ref="E68:E77" si="49">IFERROR(D68/D$78,0)</f>
        <v>0</v>
      </c>
      <c r="F68" s="16">
        <v>0</v>
      </c>
      <c r="G68" s="66">
        <f t="shared" ref="G68:G75" si="50">IFERROR(F68/F$78,0)</f>
        <v>0</v>
      </c>
      <c r="H68" s="16">
        <v>0</v>
      </c>
      <c r="I68" s="66">
        <f t="shared" ref="I68:I75" si="51">IFERROR(H68/H$78,0)</f>
        <v>0</v>
      </c>
      <c r="J68" s="16">
        <v>0</v>
      </c>
      <c r="K68" s="66">
        <f t="shared" ref="K68:K75" si="52">IFERROR(J68/J$78,0)</f>
        <v>0</v>
      </c>
    </row>
    <row r="69" spans="1:11" x14ac:dyDescent="0.25">
      <c r="A69" s="12" t="s">
        <v>10</v>
      </c>
      <c r="B69" s="119">
        <v>0</v>
      </c>
      <c r="C69" s="66">
        <f t="shared" si="48"/>
        <v>0</v>
      </c>
      <c r="D69" s="119">
        <v>0</v>
      </c>
      <c r="E69" s="66">
        <f t="shared" si="49"/>
        <v>0</v>
      </c>
      <c r="F69" s="16">
        <v>0</v>
      </c>
      <c r="G69" s="66">
        <f t="shared" si="50"/>
        <v>0</v>
      </c>
      <c r="H69" s="16">
        <v>0</v>
      </c>
      <c r="I69" s="66">
        <f t="shared" si="51"/>
        <v>0</v>
      </c>
      <c r="J69" s="16">
        <v>0</v>
      </c>
      <c r="K69" s="66">
        <f t="shared" si="52"/>
        <v>0</v>
      </c>
    </row>
    <row r="70" spans="1:11" x14ac:dyDescent="0.25">
      <c r="A70" s="12" t="s">
        <v>11</v>
      </c>
      <c r="B70" s="119">
        <v>0</v>
      </c>
      <c r="C70" s="66">
        <f t="shared" si="48"/>
        <v>0</v>
      </c>
      <c r="D70" s="119">
        <v>0</v>
      </c>
      <c r="E70" s="66">
        <f t="shared" si="49"/>
        <v>0</v>
      </c>
      <c r="F70" s="16">
        <v>0</v>
      </c>
      <c r="G70" s="66">
        <f t="shared" si="50"/>
        <v>0</v>
      </c>
      <c r="H70" s="16">
        <v>0</v>
      </c>
      <c r="I70" s="66">
        <f t="shared" si="51"/>
        <v>0</v>
      </c>
      <c r="J70" s="16">
        <v>0</v>
      </c>
      <c r="K70" s="66">
        <f t="shared" si="52"/>
        <v>0</v>
      </c>
    </row>
    <row r="71" spans="1:11" x14ac:dyDescent="0.25">
      <c r="A71" s="12" t="s">
        <v>12</v>
      </c>
      <c r="B71" s="119">
        <v>0</v>
      </c>
      <c r="C71" s="66">
        <f t="shared" si="48"/>
        <v>0</v>
      </c>
      <c r="D71" s="119">
        <v>0</v>
      </c>
      <c r="E71" s="66">
        <f t="shared" si="49"/>
        <v>0</v>
      </c>
      <c r="F71" s="16">
        <v>0</v>
      </c>
      <c r="G71" s="66">
        <f t="shared" si="50"/>
        <v>0</v>
      </c>
      <c r="H71" s="16">
        <v>0</v>
      </c>
      <c r="I71" s="66">
        <f t="shared" si="51"/>
        <v>0</v>
      </c>
      <c r="J71" s="16">
        <v>0</v>
      </c>
      <c r="K71" s="66">
        <f t="shared" si="52"/>
        <v>0</v>
      </c>
    </row>
    <row r="72" spans="1:11" x14ac:dyDescent="0.25">
      <c r="A72" s="12" t="s">
        <v>21</v>
      </c>
      <c r="B72" s="119">
        <v>0</v>
      </c>
      <c r="C72" s="66">
        <f t="shared" si="48"/>
        <v>0</v>
      </c>
      <c r="D72" s="119">
        <v>0</v>
      </c>
      <c r="E72" s="66">
        <f t="shared" si="49"/>
        <v>0</v>
      </c>
      <c r="F72" s="16">
        <v>0</v>
      </c>
      <c r="G72" s="66">
        <f t="shared" si="50"/>
        <v>0</v>
      </c>
      <c r="H72" s="16">
        <v>0</v>
      </c>
      <c r="I72" s="66">
        <f t="shared" si="51"/>
        <v>0</v>
      </c>
      <c r="J72" s="16">
        <v>0</v>
      </c>
      <c r="K72" s="66">
        <f t="shared" si="52"/>
        <v>0</v>
      </c>
    </row>
    <row r="73" spans="1:11" x14ac:dyDescent="0.25">
      <c r="A73" s="12" t="s">
        <v>22</v>
      </c>
      <c r="B73" s="119">
        <v>0</v>
      </c>
      <c r="C73" s="66">
        <f t="shared" si="48"/>
        <v>0</v>
      </c>
      <c r="D73" s="119">
        <v>0</v>
      </c>
      <c r="E73" s="66">
        <f t="shared" si="49"/>
        <v>0</v>
      </c>
      <c r="F73" s="16">
        <v>0</v>
      </c>
      <c r="G73" s="66">
        <f t="shared" si="50"/>
        <v>0</v>
      </c>
      <c r="H73" s="16">
        <v>0</v>
      </c>
      <c r="I73" s="66">
        <f t="shared" si="51"/>
        <v>0</v>
      </c>
      <c r="J73" s="16">
        <v>0</v>
      </c>
      <c r="K73" s="66">
        <f t="shared" si="52"/>
        <v>0</v>
      </c>
    </row>
    <row r="74" spans="1:11" x14ac:dyDescent="0.25">
      <c r="A74" s="12" t="s">
        <v>27</v>
      </c>
      <c r="B74" s="119">
        <v>0</v>
      </c>
      <c r="C74" s="66">
        <f t="shared" si="48"/>
        <v>0</v>
      </c>
      <c r="D74" s="119">
        <v>0</v>
      </c>
      <c r="E74" s="66">
        <f t="shared" si="49"/>
        <v>0</v>
      </c>
      <c r="F74" s="16">
        <v>0</v>
      </c>
      <c r="G74" s="66">
        <f t="shared" si="50"/>
        <v>0</v>
      </c>
      <c r="H74" s="16">
        <v>0</v>
      </c>
      <c r="I74" s="66">
        <f t="shared" si="51"/>
        <v>0</v>
      </c>
      <c r="J74" s="16">
        <v>0</v>
      </c>
      <c r="K74" s="66">
        <f t="shared" si="52"/>
        <v>0</v>
      </c>
    </row>
    <row r="75" spans="1:11" x14ac:dyDescent="0.25">
      <c r="A75" s="12" t="s">
        <v>28</v>
      </c>
      <c r="B75" s="119">
        <v>0</v>
      </c>
      <c r="C75" s="66">
        <f t="shared" si="48"/>
        <v>0</v>
      </c>
      <c r="D75" s="119">
        <v>0</v>
      </c>
      <c r="E75" s="66">
        <f t="shared" si="49"/>
        <v>0</v>
      </c>
      <c r="F75" s="16">
        <v>0</v>
      </c>
      <c r="G75" s="66">
        <f t="shared" si="50"/>
        <v>0</v>
      </c>
      <c r="H75" s="16">
        <v>0</v>
      </c>
      <c r="I75" s="66">
        <f t="shared" si="51"/>
        <v>0</v>
      </c>
      <c r="J75" s="16">
        <v>0</v>
      </c>
      <c r="K75" s="66">
        <f t="shared" si="52"/>
        <v>0</v>
      </c>
    </row>
    <row r="76" spans="1:11" x14ac:dyDescent="0.25">
      <c r="A76" s="12" t="s">
        <v>86</v>
      </c>
      <c r="B76" s="119">
        <v>0</v>
      </c>
      <c r="C76" s="66">
        <f t="shared" si="48"/>
        <v>0</v>
      </c>
      <c r="D76" s="119">
        <v>0</v>
      </c>
      <c r="E76" s="66">
        <f t="shared" si="49"/>
        <v>0</v>
      </c>
      <c r="F76" s="16">
        <v>0</v>
      </c>
      <c r="G76" s="66">
        <f t="shared" ref="G76" si="53">IFERROR(F76/F$78,0)</f>
        <v>0</v>
      </c>
      <c r="H76" s="16">
        <v>0</v>
      </c>
      <c r="I76" s="66">
        <f t="shared" ref="I76" si="54">IFERROR(H76/H$78,0)</f>
        <v>0</v>
      </c>
      <c r="J76" s="16">
        <v>0</v>
      </c>
      <c r="K76" s="66">
        <f t="shared" ref="K76" si="55">IFERROR(J76/J$78,0)</f>
        <v>0</v>
      </c>
    </row>
    <row r="77" spans="1:11" x14ac:dyDescent="0.25">
      <c r="A77" s="12" t="s">
        <v>23</v>
      </c>
      <c r="B77" s="119">
        <v>0</v>
      </c>
      <c r="C77" s="66">
        <f t="shared" si="48"/>
        <v>0</v>
      </c>
      <c r="D77" s="119">
        <v>0</v>
      </c>
      <c r="E77" s="66">
        <f t="shared" si="49"/>
        <v>0</v>
      </c>
      <c r="F77" s="16">
        <v>0</v>
      </c>
      <c r="G77" s="66">
        <f t="shared" ref="G77" si="56">IFERROR(F77/F$78,0)</f>
        <v>0</v>
      </c>
      <c r="H77" s="16">
        <v>0</v>
      </c>
      <c r="I77" s="66">
        <f t="shared" ref="I77" si="57">IFERROR(H77/H$78,0)</f>
        <v>0</v>
      </c>
      <c r="J77" s="16">
        <v>0</v>
      </c>
      <c r="K77" s="66">
        <f t="shared" ref="K77" si="58">IFERROR(J77/J$78,0)</f>
        <v>0</v>
      </c>
    </row>
    <row r="78" spans="1:11" s="30" customFormat="1" x14ac:dyDescent="0.25">
      <c r="A78" s="13" t="s">
        <v>48</v>
      </c>
      <c r="B78" s="120">
        <f t="shared" ref="B78:K78" si="59">SUM(B68:B77)</f>
        <v>0</v>
      </c>
      <c r="C78" s="66">
        <f t="shared" si="59"/>
        <v>0</v>
      </c>
      <c r="D78" s="120">
        <f t="shared" si="59"/>
        <v>0</v>
      </c>
      <c r="E78" s="66">
        <f t="shared" si="59"/>
        <v>0</v>
      </c>
      <c r="F78" s="81">
        <f t="shared" si="59"/>
        <v>0</v>
      </c>
      <c r="G78" s="66">
        <f t="shared" si="59"/>
        <v>0</v>
      </c>
      <c r="H78" s="82">
        <f t="shared" si="59"/>
        <v>0</v>
      </c>
      <c r="I78" s="66">
        <f t="shared" si="59"/>
        <v>0</v>
      </c>
      <c r="J78" s="81">
        <f t="shared" si="59"/>
        <v>0</v>
      </c>
      <c r="K78" s="66">
        <f t="shared" si="59"/>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22"/>
      <c r="F84" s="75" t="s">
        <v>7</v>
      </c>
      <c r="G84" s="152" t="str">
        <f>G6</f>
        <v>Enter Agency Here</v>
      </c>
      <c r="H84" s="152">
        <f t="shared" ref="H84:K85" si="60">H17</f>
        <v>0</v>
      </c>
      <c r="I84" s="152">
        <f t="shared" si="60"/>
        <v>0</v>
      </c>
      <c r="J84" s="152">
        <f t="shared" si="60"/>
        <v>0</v>
      </c>
      <c r="K84" s="152">
        <f t="shared" si="60"/>
        <v>0</v>
      </c>
    </row>
    <row r="85" spans="1:11" hidden="1" x14ac:dyDescent="0.25">
      <c r="A85" s="6"/>
      <c r="B85" s="22"/>
      <c r="C85" s="22"/>
      <c r="E85" s="141" t="s">
        <v>8</v>
      </c>
      <c r="F85" s="141"/>
      <c r="G85" s="152" t="str">
        <f>G7</f>
        <v>Enter Appropriation Unit Here</v>
      </c>
      <c r="H85" s="152">
        <f t="shared" si="60"/>
        <v>0</v>
      </c>
      <c r="I85" s="152">
        <f t="shared" si="60"/>
        <v>0</v>
      </c>
      <c r="J85" s="152">
        <f t="shared" si="60"/>
        <v>0</v>
      </c>
      <c r="K85" s="152">
        <f t="shared" si="60"/>
        <v>0</v>
      </c>
    </row>
    <row r="86" spans="1:11" hidden="1" x14ac:dyDescent="0.25">
      <c r="A86" s="6" t="str">
        <f>A8</f>
        <v xml:space="preserve"> Governmental Branch: Enter Governmental Branch Here</v>
      </c>
      <c r="B86" s="75"/>
      <c r="C86" s="75"/>
      <c r="D86" s="76"/>
      <c r="E86" s="75"/>
      <c r="F86" s="22"/>
      <c r="G86" s="75"/>
      <c r="H86" s="22"/>
      <c r="I86" s="75"/>
      <c r="J86" s="22"/>
      <c r="K86" s="7"/>
    </row>
    <row r="87" spans="1:11" hidden="1" x14ac:dyDescent="0.25">
      <c r="A87" s="6"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hidden="1" x14ac:dyDescent="0.25">
      <c r="A90" s="24" t="s">
        <v>24</v>
      </c>
      <c r="B90" s="143" t="s">
        <v>0</v>
      </c>
      <c r="C90" s="143"/>
      <c r="D90" s="143" t="s">
        <v>0</v>
      </c>
      <c r="E90" s="143"/>
      <c r="F90" s="143" t="s">
        <v>1</v>
      </c>
      <c r="G90" s="143"/>
      <c r="H90" s="145" t="s">
        <v>2</v>
      </c>
      <c r="I90" s="145"/>
      <c r="J90" s="145" t="s">
        <v>2</v>
      </c>
      <c r="K90" s="145"/>
    </row>
    <row r="91" spans="1:11" hidden="1" x14ac:dyDescent="0.25">
      <c r="A91" s="26" t="s">
        <v>88</v>
      </c>
      <c r="B91" s="144" t="s">
        <v>3</v>
      </c>
      <c r="C91" s="144"/>
      <c r="D91" s="144" t="s">
        <v>4</v>
      </c>
      <c r="E91" s="144"/>
      <c r="F91" s="144" t="s">
        <v>5</v>
      </c>
      <c r="G91" s="144"/>
      <c r="H91" s="144" t="s">
        <v>50</v>
      </c>
      <c r="I91" s="144"/>
      <c r="J91" s="144" t="s">
        <v>51</v>
      </c>
      <c r="K91" s="144"/>
    </row>
    <row r="92" spans="1:1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61">IFERROR(B95/B$99,0)</f>
        <v>0</v>
      </c>
      <c r="D95" s="121">
        <f>SUM(D29:D38)</f>
        <v>0</v>
      </c>
      <c r="E95" s="66">
        <f t="shared" si="61"/>
        <v>0</v>
      </c>
      <c r="F95" s="83">
        <f>SUM(F29:F38)</f>
        <v>0</v>
      </c>
      <c r="G95" s="66">
        <f t="shared" ref="G95" si="62">IFERROR(F95/F$99,0)</f>
        <v>0</v>
      </c>
      <c r="H95" s="83">
        <f>SUM(H29:H38)</f>
        <v>0</v>
      </c>
      <c r="I95" s="66">
        <f t="shared" ref="I95" si="63">IFERROR(H95/H$99,0)</f>
        <v>0</v>
      </c>
      <c r="J95" s="83">
        <f>SUM(J29:J38)</f>
        <v>0</v>
      </c>
      <c r="K95" s="66">
        <f t="shared" ref="K95" si="64">IFERROR(J95/J$99,0)</f>
        <v>0</v>
      </c>
    </row>
    <row r="96" spans="1:11" x14ac:dyDescent="0.25">
      <c r="A96" s="23" t="s">
        <v>14</v>
      </c>
      <c r="B96" s="121">
        <f>SUM(B42:B51)</f>
        <v>0</v>
      </c>
      <c r="C96" s="66">
        <f t="shared" si="61"/>
        <v>0</v>
      </c>
      <c r="D96" s="121">
        <f>SUM(D42:D51)</f>
        <v>0</v>
      </c>
      <c r="E96" s="66">
        <f t="shared" si="61"/>
        <v>0</v>
      </c>
      <c r="F96" s="83">
        <f>SUM(F42:F51)</f>
        <v>0</v>
      </c>
      <c r="G96" s="66">
        <f t="shared" ref="G96" si="65">IFERROR(F96/F$99,0)</f>
        <v>0</v>
      </c>
      <c r="H96" s="83">
        <f>SUM(H42:H51)</f>
        <v>0</v>
      </c>
      <c r="I96" s="66">
        <f t="shared" ref="I96" si="66">IFERROR(H96/H$99,0)</f>
        <v>0</v>
      </c>
      <c r="J96" s="83">
        <f>SUM(J42:J51)</f>
        <v>0</v>
      </c>
      <c r="K96" s="66">
        <f t="shared" ref="K96" si="67">IFERROR(J96/J$99,0)</f>
        <v>0</v>
      </c>
    </row>
    <row r="97" spans="1:11" x14ac:dyDescent="0.25">
      <c r="A97" s="23" t="s">
        <v>15</v>
      </c>
      <c r="B97" s="121">
        <f>SUM(B55:B64)</f>
        <v>0</v>
      </c>
      <c r="C97" s="66">
        <f t="shared" si="61"/>
        <v>0</v>
      </c>
      <c r="D97" s="121">
        <f>SUM(D55:D64)</f>
        <v>0</v>
      </c>
      <c r="E97" s="66">
        <f t="shared" si="61"/>
        <v>0</v>
      </c>
      <c r="F97" s="83">
        <f>SUM(F55:F64)</f>
        <v>0</v>
      </c>
      <c r="G97" s="66">
        <f t="shared" ref="G97" si="68">IFERROR(F97/F$99,0)</f>
        <v>0</v>
      </c>
      <c r="H97" s="83">
        <f>SUM(H55:H64)</f>
        <v>0</v>
      </c>
      <c r="I97" s="66">
        <f t="shared" ref="I97" si="69">IFERROR(H97/H$99,0)</f>
        <v>0</v>
      </c>
      <c r="J97" s="83">
        <f>SUM(J55:J64)</f>
        <v>0</v>
      </c>
      <c r="K97" s="66">
        <f t="shared" ref="K97" si="70">IFERROR(J97/J$99,0)</f>
        <v>0</v>
      </c>
    </row>
    <row r="98" spans="1:11" x14ac:dyDescent="0.25">
      <c r="A98" s="23" t="s">
        <v>16</v>
      </c>
      <c r="B98" s="121">
        <f>SUM(B68:B77)</f>
        <v>0</v>
      </c>
      <c r="C98" s="66">
        <f t="shared" si="61"/>
        <v>0</v>
      </c>
      <c r="D98" s="121">
        <f>SUM(D68:D77)</f>
        <v>0</v>
      </c>
      <c r="E98" s="66">
        <f t="shared" si="61"/>
        <v>0</v>
      </c>
      <c r="F98" s="83">
        <f>SUM(F68:F77)</f>
        <v>0</v>
      </c>
      <c r="G98" s="66">
        <f t="shared" ref="G98" si="71">IFERROR(F98/F$99,0)</f>
        <v>0</v>
      </c>
      <c r="H98" s="83">
        <f>SUM(H68:H77)</f>
        <v>0</v>
      </c>
      <c r="I98" s="66">
        <f t="shared" ref="I98" si="72">IFERROR(H98/H$99,0)</f>
        <v>0</v>
      </c>
      <c r="J98" s="83">
        <f>SUM(J68:J77)</f>
        <v>0</v>
      </c>
      <c r="K98" s="66">
        <f t="shared" ref="K98" si="73">IFERROR(J98/J$99,0)</f>
        <v>0</v>
      </c>
    </row>
    <row r="99" spans="1:11" s="30" customFormat="1" x14ac:dyDescent="0.25">
      <c r="A99" s="70" t="s">
        <v>42</v>
      </c>
      <c r="B99" s="122">
        <f>SUM(B94:B98)</f>
        <v>0</v>
      </c>
      <c r="C99" s="68">
        <f>SUM(C94:C98)</f>
        <v>0</v>
      </c>
      <c r="D99" s="122">
        <f>SUM(D94:D98)</f>
        <v>0</v>
      </c>
      <c r="E99" s="68">
        <f>SUM(E94:E98)</f>
        <v>0</v>
      </c>
      <c r="F99" s="69">
        <f t="shared" ref="F99" si="74">SUM(F94:F98)</f>
        <v>0</v>
      </c>
      <c r="G99" s="68">
        <f>SUM(G94:G98)</f>
        <v>0</v>
      </c>
      <c r="H99" s="69">
        <f t="shared" ref="H99" si="75">SUM(H94:H98)</f>
        <v>0</v>
      </c>
      <c r="I99" s="68">
        <f>SUM(I94:I98)</f>
        <v>0</v>
      </c>
      <c r="J99" s="69">
        <f t="shared" ref="J99" si="76">SUM(J94:J98)</f>
        <v>0</v>
      </c>
      <c r="K99" s="68">
        <f>SUM(K94:K98)</f>
        <v>0</v>
      </c>
    </row>
    <row r="100" spans="1:11" s="30" customFormat="1" x14ac:dyDescent="0.25">
      <c r="A100" s="63" t="s">
        <v>59</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 t="shared" ref="B107:B116" si="77">B16+B29+B42+B55+B68</f>
        <v>0</v>
      </c>
      <c r="C107" s="66">
        <f t="shared" ref="C107:C116" si="78">IFERROR(B107/B$117,0)</f>
        <v>0</v>
      </c>
      <c r="D107" s="124">
        <f t="shared" ref="D107:D116" si="79">D16+D29+D42+D55+D68</f>
        <v>0</v>
      </c>
      <c r="E107" s="66">
        <f t="shared" ref="E107:E116" si="80">IFERROR(D107/D$117,0)</f>
        <v>0</v>
      </c>
      <c r="F107" s="91">
        <f t="shared" ref="F107:F116" si="81">F16+F29+F42+F55+F68</f>
        <v>0</v>
      </c>
      <c r="G107" s="66">
        <f t="shared" ref="G107:G116" si="82">IFERROR(F107/F$117,0)</f>
        <v>0</v>
      </c>
      <c r="H107" s="91">
        <f t="shared" ref="H107:H116" si="83">H16+H29+H42+H55+H68</f>
        <v>0</v>
      </c>
      <c r="I107" s="66">
        <f t="shared" ref="I107:I116" si="84">IFERROR(H107/H$117,0)</f>
        <v>0</v>
      </c>
      <c r="J107" s="91">
        <f t="shared" ref="J107:J116" si="85">J16+J29+J42+J55+J68</f>
        <v>0</v>
      </c>
      <c r="K107" s="66">
        <f t="shared" ref="K107:K116" si="86">IFERROR(J107/J$117,0)</f>
        <v>0</v>
      </c>
    </row>
    <row r="108" spans="1:11" x14ac:dyDescent="0.25">
      <c r="A108" s="23" t="s">
        <v>10</v>
      </c>
      <c r="B108" s="124">
        <f t="shared" si="77"/>
        <v>0</v>
      </c>
      <c r="C108" s="66">
        <f t="shared" si="78"/>
        <v>0</v>
      </c>
      <c r="D108" s="124">
        <f t="shared" si="79"/>
        <v>0</v>
      </c>
      <c r="E108" s="66">
        <f t="shared" si="80"/>
        <v>0</v>
      </c>
      <c r="F108" s="91">
        <f t="shared" si="81"/>
        <v>0</v>
      </c>
      <c r="G108" s="66">
        <f t="shared" si="82"/>
        <v>0</v>
      </c>
      <c r="H108" s="91">
        <f t="shared" si="83"/>
        <v>0</v>
      </c>
      <c r="I108" s="66">
        <f t="shared" si="84"/>
        <v>0</v>
      </c>
      <c r="J108" s="91">
        <f t="shared" si="85"/>
        <v>0</v>
      </c>
      <c r="K108" s="66">
        <f t="shared" si="86"/>
        <v>0</v>
      </c>
    </row>
    <row r="109" spans="1:11" x14ac:dyDescent="0.25">
      <c r="A109" s="23" t="s">
        <v>11</v>
      </c>
      <c r="B109" s="124">
        <f t="shared" si="77"/>
        <v>0</v>
      </c>
      <c r="C109" s="66">
        <f t="shared" si="78"/>
        <v>0</v>
      </c>
      <c r="D109" s="124">
        <f t="shared" si="79"/>
        <v>0</v>
      </c>
      <c r="E109" s="66">
        <f t="shared" si="80"/>
        <v>0</v>
      </c>
      <c r="F109" s="91">
        <f t="shared" si="81"/>
        <v>0</v>
      </c>
      <c r="G109" s="66">
        <f t="shared" si="82"/>
        <v>0</v>
      </c>
      <c r="H109" s="91">
        <f t="shared" si="83"/>
        <v>0</v>
      </c>
      <c r="I109" s="66">
        <f t="shared" si="84"/>
        <v>0</v>
      </c>
      <c r="J109" s="91">
        <f t="shared" si="85"/>
        <v>0</v>
      </c>
      <c r="K109" s="66">
        <f t="shared" si="86"/>
        <v>0</v>
      </c>
    </row>
    <row r="110" spans="1:11" x14ac:dyDescent="0.25">
      <c r="A110" s="23" t="s">
        <v>12</v>
      </c>
      <c r="B110" s="124">
        <f t="shared" si="77"/>
        <v>0</v>
      </c>
      <c r="C110" s="66">
        <f t="shared" si="78"/>
        <v>0</v>
      </c>
      <c r="D110" s="124">
        <f t="shared" si="79"/>
        <v>0</v>
      </c>
      <c r="E110" s="66">
        <f t="shared" si="80"/>
        <v>0</v>
      </c>
      <c r="F110" s="91">
        <f t="shared" si="81"/>
        <v>0</v>
      </c>
      <c r="G110" s="66">
        <f t="shared" si="82"/>
        <v>0</v>
      </c>
      <c r="H110" s="91">
        <f t="shared" si="83"/>
        <v>0</v>
      </c>
      <c r="I110" s="66">
        <f t="shared" si="84"/>
        <v>0</v>
      </c>
      <c r="J110" s="91">
        <f t="shared" si="85"/>
        <v>0</v>
      </c>
      <c r="K110" s="66">
        <f t="shared" si="86"/>
        <v>0</v>
      </c>
    </row>
    <row r="111" spans="1:11" x14ac:dyDescent="0.25">
      <c r="A111" s="23" t="s">
        <v>19</v>
      </c>
      <c r="B111" s="124">
        <f t="shared" si="77"/>
        <v>0</v>
      </c>
      <c r="C111" s="66">
        <f t="shared" si="78"/>
        <v>0</v>
      </c>
      <c r="D111" s="124">
        <f t="shared" si="79"/>
        <v>0</v>
      </c>
      <c r="E111" s="66">
        <f t="shared" si="80"/>
        <v>0</v>
      </c>
      <c r="F111" s="91">
        <f t="shared" si="81"/>
        <v>0</v>
      </c>
      <c r="G111" s="66">
        <f t="shared" si="82"/>
        <v>0</v>
      </c>
      <c r="H111" s="91">
        <f t="shared" si="83"/>
        <v>0</v>
      </c>
      <c r="I111" s="66">
        <f t="shared" si="84"/>
        <v>0</v>
      </c>
      <c r="J111" s="91">
        <f t="shared" si="85"/>
        <v>0</v>
      </c>
      <c r="K111" s="66">
        <f t="shared" si="86"/>
        <v>0</v>
      </c>
    </row>
    <row r="112" spans="1:11" x14ac:dyDescent="0.25">
      <c r="A112" s="23" t="s">
        <v>20</v>
      </c>
      <c r="B112" s="124">
        <f t="shared" si="77"/>
        <v>0</v>
      </c>
      <c r="C112" s="66">
        <f t="shared" si="78"/>
        <v>0</v>
      </c>
      <c r="D112" s="124">
        <f t="shared" si="79"/>
        <v>0</v>
      </c>
      <c r="E112" s="66">
        <f t="shared" si="80"/>
        <v>0</v>
      </c>
      <c r="F112" s="91">
        <f t="shared" si="81"/>
        <v>0</v>
      </c>
      <c r="G112" s="66">
        <f t="shared" si="82"/>
        <v>0</v>
      </c>
      <c r="H112" s="91">
        <f t="shared" si="83"/>
        <v>0</v>
      </c>
      <c r="I112" s="66">
        <f t="shared" si="84"/>
        <v>0</v>
      </c>
      <c r="J112" s="91">
        <f t="shared" si="85"/>
        <v>0</v>
      </c>
      <c r="K112" s="66">
        <f t="shared" si="86"/>
        <v>0</v>
      </c>
    </row>
    <row r="113" spans="1:11" x14ac:dyDescent="0.25">
      <c r="A113" s="23" t="s">
        <v>25</v>
      </c>
      <c r="B113" s="124">
        <f t="shared" si="77"/>
        <v>0</v>
      </c>
      <c r="C113" s="66">
        <f t="shared" si="78"/>
        <v>0</v>
      </c>
      <c r="D113" s="124">
        <f t="shared" si="79"/>
        <v>0</v>
      </c>
      <c r="E113" s="66">
        <f t="shared" si="80"/>
        <v>0</v>
      </c>
      <c r="F113" s="91">
        <f t="shared" si="81"/>
        <v>0</v>
      </c>
      <c r="G113" s="66">
        <f t="shared" si="82"/>
        <v>0</v>
      </c>
      <c r="H113" s="91">
        <f t="shared" si="83"/>
        <v>0</v>
      </c>
      <c r="I113" s="66">
        <f t="shared" si="84"/>
        <v>0</v>
      </c>
      <c r="J113" s="91">
        <f t="shared" si="85"/>
        <v>0</v>
      </c>
      <c r="K113" s="66">
        <f t="shared" si="86"/>
        <v>0</v>
      </c>
    </row>
    <row r="114" spans="1:11" x14ac:dyDescent="0.25">
      <c r="A114" s="23" t="s">
        <v>26</v>
      </c>
      <c r="B114" s="124">
        <f t="shared" si="77"/>
        <v>0</v>
      </c>
      <c r="C114" s="66">
        <f t="shared" si="78"/>
        <v>0</v>
      </c>
      <c r="D114" s="124">
        <f t="shared" si="79"/>
        <v>0</v>
      </c>
      <c r="E114" s="66">
        <f t="shared" si="80"/>
        <v>0</v>
      </c>
      <c r="F114" s="91">
        <f t="shared" si="81"/>
        <v>0</v>
      </c>
      <c r="G114" s="66">
        <f t="shared" si="82"/>
        <v>0</v>
      </c>
      <c r="H114" s="91">
        <f t="shared" si="83"/>
        <v>0</v>
      </c>
      <c r="I114" s="66">
        <f t="shared" si="84"/>
        <v>0</v>
      </c>
      <c r="J114" s="91">
        <f t="shared" si="85"/>
        <v>0</v>
      </c>
      <c r="K114" s="66">
        <f t="shared" si="86"/>
        <v>0</v>
      </c>
    </row>
    <row r="115" spans="1:11" x14ac:dyDescent="0.25">
      <c r="A115" s="104" t="s">
        <v>86</v>
      </c>
      <c r="B115" s="124">
        <f t="shared" si="77"/>
        <v>0</v>
      </c>
      <c r="C115" s="66">
        <f t="shared" si="78"/>
        <v>0</v>
      </c>
      <c r="D115" s="124">
        <f t="shared" si="79"/>
        <v>0</v>
      </c>
      <c r="E115" s="66">
        <f t="shared" si="80"/>
        <v>0</v>
      </c>
      <c r="F115" s="91">
        <f t="shared" si="81"/>
        <v>0</v>
      </c>
      <c r="G115" s="66">
        <f t="shared" si="82"/>
        <v>0</v>
      </c>
      <c r="H115" s="91">
        <f t="shared" si="83"/>
        <v>0</v>
      </c>
      <c r="I115" s="66">
        <f t="shared" si="84"/>
        <v>0</v>
      </c>
      <c r="J115" s="91">
        <f t="shared" si="85"/>
        <v>0</v>
      </c>
      <c r="K115" s="66">
        <f t="shared" si="86"/>
        <v>0</v>
      </c>
    </row>
    <row r="116" spans="1:11" x14ac:dyDescent="0.25">
      <c r="A116" s="23" t="s">
        <v>23</v>
      </c>
      <c r="B116" s="124">
        <f t="shared" si="77"/>
        <v>0</v>
      </c>
      <c r="C116" s="66">
        <f t="shared" si="78"/>
        <v>0</v>
      </c>
      <c r="D116" s="124">
        <f t="shared" si="79"/>
        <v>0</v>
      </c>
      <c r="E116" s="66">
        <f t="shared" si="80"/>
        <v>0</v>
      </c>
      <c r="F116" s="91">
        <f t="shared" si="81"/>
        <v>0</v>
      </c>
      <c r="G116" s="66">
        <f t="shared" si="82"/>
        <v>0</v>
      </c>
      <c r="H116" s="91">
        <f t="shared" si="83"/>
        <v>0</v>
      </c>
      <c r="I116" s="66">
        <f t="shared" si="84"/>
        <v>0</v>
      </c>
      <c r="J116" s="91">
        <f t="shared" si="85"/>
        <v>0</v>
      </c>
      <c r="K116" s="66">
        <f t="shared" si="86"/>
        <v>0</v>
      </c>
    </row>
    <row r="117" spans="1:11" s="30" customFormat="1" x14ac:dyDescent="0.25">
      <c r="A117" s="33" t="s">
        <v>42</v>
      </c>
      <c r="B117" s="120">
        <f t="shared" ref="B117:K117" si="87">SUM(B107:B116)</f>
        <v>0</v>
      </c>
      <c r="C117" s="66">
        <f t="shared" si="87"/>
        <v>0</v>
      </c>
      <c r="D117" s="120">
        <f t="shared" si="87"/>
        <v>0</v>
      </c>
      <c r="E117" s="66">
        <f t="shared" si="87"/>
        <v>0</v>
      </c>
      <c r="F117" s="84">
        <f t="shared" si="87"/>
        <v>0</v>
      </c>
      <c r="G117" s="66">
        <f t="shared" si="87"/>
        <v>0</v>
      </c>
      <c r="H117" s="84">
        <f t="shared" si="87"/>
        <v>0</v>
      </c>
      <c r="I117" s="66">
        <f t="shared" si="87"/>
        <v>0</v>
      </c>
      <c r="J117" s="84">
        <f t="shared" si="87"/>
        <v>0</v>
      </c>
      <c r="K117" s="66">
        <f t="shared" si="87"/>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8"/>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E129" si="88">IFERROR(B121/B$130,0)</f>
        <v>0</v>
      </c>
      <c r="D121" s="17">
        <v>0</v>
      </c>
      <c r="E121" s="66">
        <f t="shared" si="88"/>
        <v>0</v>
      </c>
      <c r="F121" s="17">
        <v>0</v>
      </c>
      <c r="G121" s="66">
        <f t="shared" ref="G121" si="89">IFERROR(F121/F$130,0)</f>
        <v>0</v>
      </c>
      <c r="H121" s="17">
        <v>0</v>
      </c>
      <c r="I121" s="66">
        <f t="shared" ref="I121" si="90">IFERROR(H121/H$130,0)</f>
        <v>0</v>
      </c>
      <c r="J121" s="17">
        <v>0</v>
      </c>
      <c r="K121" s="66">
        <f t="shared" ref="K121" si="91">IFERROR(J121/J$130,0)</f>
        <v>0</v>
      </c>
    </row>
    <row r="122" spans="1:11" x14ac:dyDescent="0.25">
      <c r="A122" s="23" t="s">
        <v>11</v>
      </c>
      <c r="B122" s="17">
        <v>0</v>
      </c>
      <c r="C122" s="66">
        <f t="shared" si="88"/>
        <v>0</v>
      </c>
      <c r="D122" s="17">
        <v>0</v>
      </c>
      <c r="E122" s="66">
        <f t="shared" si="88"/>
        <v>0</v>
      </c>
      <c r="F122" s="17">
        <v>0</v>
      </c>
      <c r="G122" s="66">
        <f t="shared" ref="G122" si="92">IFERROR(F122/F$130,0)</f>
        <v>0</v>
      </c>
      <c r="H122" s="17">
        <v>0</v>
      </c>
      <c r="I122" s="66">
        <f t="shared" ref="I122" si="93">IFERROR(H122/H$130,0)</f>
        <v>0</v>
      </c>
      <c r="J122" s="17">
        <v>0</v>
      </c>
      <c r="K122" s="66">
        <f t="shared" ref="K122" si="94">IFERROR(J122/J$130,0)</f>
        <v>0</v>
      </c>
    </row>
    <row r="123" spans="1:11" x14ac:dyDescent="0.25">
      <c r="A123" s="23" t="s">
        <v>12</v>
      </c>
      <c r="B123" s="17">
        <v>0</v>
      </c>
      <c r="C123" s="66">
        <f t="shared" si="88"/>
        <v>0</v>
      </c>
      <c r="D123" s="17">
        <v>0</v>
      </c>
      <c r="E123" s="66">
        <f t="shared" si="88"/>
        <v>0</v>
      </c>
      <c r="F123" s="17">
        <v>0</v>
      </c>
      <c r="G123" s="66">
        <f t="shared" ref="G123" si="95">IFERROR(F123/F$130,0)</f>
        <v>0</v>
      </c>
      <c r="H123" s="17">
        <v>0</v>
      </c>
      <c r="I123" s="66">
        <f t="shared" ref="I123" si="96">IFERROR(H123/H$130,0)</f>
        <v>0</v>
      </c>
      <c r="J123" s="17">
        <v>0</v>
      </c>
      <c r="K123" s="66">
        <f t="shared" ref="K123" si="97">IFERROR(J123/J$130,0)</f>
        <v>0</v>
      </c>
    </row>
    <row r="124" spans="1:11" x14ac:dyDescent="0.25">
      <c r="A124" s="23" t="s">
        <v>19</v>
      </c>
      <c r="B124" s="17">
        <v>0</v>
      </c>
      <c r="C124" s="66">
        <f t="shared" si="88"/>
        <v>0</v>
      </c>
      <c r="D124" s="17">
        <v>0</v>
      </c>
      <c r="E124" s="66">
        <f t="shared" si="88"/>
        <v>0</v>
      </c>
      <c r="F124" s="17">
        <v>0</v>
      </c>
      <c r="G124" s="66">
        <f t="shared" ref="G124" si="98">IFERROR(F124/F$130,0)</f>
        <v>0</v>
      </c>
      <c r="H124" s="17">
        <v>0</v>
      </c>
      <c r="I124" s="66">
        <f t="shared" ref="I124" si="99">IFERROR(H124/H$130,0)</f>
        <v>0</v>
      </c>
      <c r="J124" s="17">
        <v>0</v>
      </c>
      <c r="K124" s="66">
        <f t="shared" ref="K124" si="100">IFERROR(J124/J$130,0)</f>
        <v>0</v>
      </c>
    </row>
    <row r="125" spans="1:11" x14ac:dyDescent="0.25">
      <c r="A125" s="23" t="s">
        <v>20</v>
      </c>
      <c r="B125" s="17">
        <v>0</v>
      </c>
      <c r="C125" s="66">
        <f t="shared" si="88"/>
        <v>0</v>
      </c>
      <c r="D125" s="17">
        <v>0</v>
      </c>
      <c r="E125" s="66">
        <f t="shared" si="88"/>
        <v>0</v>
      </c>
      <c r="F125" s="17">
        <v>0</v>
      </c>
      <c r="G125" s="66">
        <f t="shared" ref="G125" si="101">IFERROR(F125/F$130,0)</f>
        <v>0</v>
      </c>
      <c r="H125" s="17">
        <v>0</v>
      </c>
      <c r="I125" s="66">
        <f t="shared" ref="I125" si="102">IFERROR(H125/H$130,0)</f>
        <v>0</v>
      </c>
      <c r="J125" s="17">
        <v>0</v>
      </c>
      <c r="K125" s="66">
        <f t="shared" ref="K125" si="103">IFERROR(J125/J$130,0)</f>
        <v>0</v>
      </c>
    </row>
    <row r="126" spans="1:11" x14ac:dyDescent="0.25">
      <c r="A126" s="23" t="s">
        <v>25</v>
      </c>
      <c r="B126" s="17">
        <v>0</v>
      </c>
      <c r="C126" s="66">
        <f t="shared" si="88"/>
        <v>0</v>
      </c>
      <c r="D126" s="17">
        <v>0</v>
      </c>
      <c r="E126" s="66">
        <f t="shared" si="88"/>
        <v>0</v>
      </c>
      <c r="F126" s="17">
        <v>0</v>
      </c>
      <c r="G126" s="66">
        <f t="shared" ref="G126" si="104">IFERROR(F126/F$130,0)</f>
        <v>0</v>
      </c>
      <c r="H126" s="17">
        <v>0</v>
      </c>
      <c r="I126" s="66">
        <f t="shared" ref="I126" si="105">IFERROR(H126/H$130,0)</f>
        <v>0</v>
      </c>
      <c r="J126" s="17">
        <v>0</v>
      </c>
      <c r="K126" s="66">
        <f t="shared" ref="K126" si="106">IFERROR(J126/J$130,0)</f>
        <v>0</v>
      </c>
    </row>
    <row r="127" spans="1:11" x14ac:dyDescent="0.25">
      <c r="A127" s="23" t="s">
        <v>26</v>
      </c>
      <c r="B127" s="17">
        <v>0</v>
      </c>
      <c r="C127" s="66">
        <f t="shared" si="88"/>
        <v>0</v>
      </c>
      <c r="D127" s="17">
        <v>0</v>
      </c>
      <c r="E127" s="66">
        <f t="shared" si="88"/>
        <v>0</v>
      </c>
      <c r="F127" s="17">
        <v>0</v>
      </c>
      <c r="G127" s="66">
        <f t="shared" ref="G127" si="107">IFERROR(F127/F$130,0)</f>
        <v>0</v>
      </c>
      <c r="H127" s="17">
        <v>0</v>
      </c>
      <c r="I127" s="66">
        <f t="shared" ref="I127" si="108">IFERROR(H127/H$130,0)</f>
        <v>0</v>
      </c>
      <c r="J127" s="17">
        <v>0</v>
      </c>
      <c r="K127" s="66">
        <f t="shared" ref="K127" si="109">IFERROR(J127/J$130,0)</f>
        <v>0</v>
      </c>
    </row>
    <row r="128" spans="1:11" x14ac:dyDescent="0.25">
      <c r="A128" s="104" t="s">
        <v>86</v>
      </c>
      <c r="B128" s="17">
        <v>0</v>
      </c>
      <c r="C128" s="66">
        <f t="shared" si="88"/>
        <v>0</v>
      </c>
      <c r="D128" s="17">
        <v>0</v>
      </c>
      <c r="E128" s="66">
        <f t="shared" si="88"/>
        <v>0</v>
      </c>
      <c r="F128" s="17">
        <v>0</v>
      </c>
      <c r="G128" s="66">
        <f t="shared" ref="G128" si="110">IFERROR(F128/F$130,0)</f>
        <v>0</v>
      </c>
      <c r="H128" s="17">
        <v>0</v>
      </c>
      <c r="I128" s="66">
        <f t="shared" ref="I128" si="111">IFERROR(H128/H$130,0)</f>
        <v>0</v>
      </c>
      <c r="J128" s="17">
        <v>0</v>
      </c>
      <c r="K128" s="66">
        <f t="shared" ref="K128" si="112">IFERROR(J128/J$130,0)</f>
        <v>0</v>
      </c>
    </row>
    <row r="129" spans="1:11" x14ac:dyDescent="0.25">
      <c r="A129" s="23" t="s">
        <v>23</v>
      </c>
      <c r="B129" s="17">
        <v>0</v>
      </c>
      <c r="C129" s="66">
        <f t="shared" si="88"/>
        <v>0</v>
      </c>
      <c r="D129" s="17">
        <v>0</v>
      </c>
      <c r="E129" s="66">
        <f t="shared" si="88"/>
        <v>0</v>
      </c>
      <c r="F129" s="17">
        <v>0</v>
      </c>
      <c r="G129" s="66">
        <f t="shared" ref="G129" si="113">IFERROR(F129/F$130,0)</f>
        <v>0</v>
      </c>
      <c r="H129" s="17">
        <v>0</v>
      </c>
      <c r="I129" s="66">
        <f t="shared" ref="I129" si="114">IFERROR(H129/H$130,0)</f>
        <v>0</v>
      </c>
      <c r="J129" s="17">
        <v>0</v>
      </c>
      <c r="K129" s="66">
        <f t="shared" ref="K129" si="115">IFERROR(J129/J$130,0)</f>
        <v>0</v>
      </c>
    </row>
    <row r="130" spans="1:11" s="30" customFormat="1" x14ac:dyDescent="0.25">
      <c r="A130" s="33" t="s">
        <v>46</v>
      </c>
      <c r="B130" s="84">
        <f>SUM(B120:B129)</f>
        <v>0</v>
      </c>
      <c r="C130" s="66">
        <f t="shared" ref="C130:K130" si="116">SUM(C120:C129)</f>
        <v>0</v>
      </c>
      <c r="D130" s="84">
        <f t="shared" si="116"/>
        <v>0</v>
      </c>
      <c r="E130" s="66">
        <f t="shared" si="116"/>
        <v>0</v>
      </c>
      <c r="F130" s="84">
        <f t="shared" si="116"/>
        <v>0</v>
      </c>
      <c r="G130" s="66">
        <f t="shared" si="116"/>
        <v>0</v>
      </c>
      <c r="H130" s="84">
        <f t="shared" si="116"/>
        <v>0</v>
      </c>
      <c r="I130" s="66">
        <f t="shared" si="116"/>
        <v>0</v>
      </c>
      <c r="J130" s="84">
        <f t="shared" si="116"/>
        <v>0</v>
      </c>
      <c r="K130" s="66">
        <f t="shared" si="116"/>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A133:K133"/>
    <mergeCell ref="A134:K135"/>
    <mergeCell ref="J91:K91"/>
    <mergeCell ref="B90:C90"/>
    <mergeCell ref="B91:C91"/>
    <mergeCell ref="D91:E91"/>
    <mergeCell ref="F91:G91"/>
    <mergeCell ref="H91:I91"/>
    <mergeCell ref="A82:K82"/>
    <mergeCell ref="G84:K84"/>
    <mergeCell ref="D90:E90"/>
    <mergeCell ref="F90:G90"/>
    <mergeCell ref="H90:I90"/>
    <mergeCell ref="J90:K90"/>
    <mergeCell ref="E85:F85"/>
    <mergeCell ref="G85:K85"/>
    <mergeCell ref="A80:K80"/>
    <mergeCell ref="A81:K81"/>
    <mergeCell ref="A79:K79"/>
    <mergeCell ref="B13:C13"/>
    <mergeCell ref="D13:E13"/>
    <mergeCell ref="F13:G13"/>
    <mergeCell ref="H13:I13"/>
    <mergeCell ref="J13:K13"/>
    <mergeCell ref="G6:K6"/>
    <mergeCell ref="A1:K1"/>
    <mergeCell ref="A2:K2"/>
    <mergeCell ref="A3:K3"/>
    <mergeCell ref="A4:K4"/>
    <mergeCell ref="E7:F7"/>
    <mergeCell ref="G7:K7"/>
    <mergeCell ref="B12:C12"/>
    <mergeCell ref="D12:E12"/>
    <mergeCell ref="F12:G12"/>
    <mergeCell ref="H12:I12"/>
    <mergeCell ref="J12:K12"/>
  </mergeCells>
  <printOptions horizontalCentered="1"/>
  <pageMargins left="0.7" right="0.7" top="0.75" bottom="0.75" header="0.3" footer="0.3"/>
  <pageSetup scale="67" fitToHeight="0" orientation="portrait" r:id="rId1"/>
  <rowBreaks count="1" manualBreakCount="1">
    <brk id="78" max="16383" man="1"/>
  </rowBreaks>
  <ignoredErrors>
    <ignoredError sqref="C94:I99 J94:J99 J118:J130 C110:C116 C107:J109 C117 D110:J116 E117 G117 I1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 si="1">IFERROR(F17/F$26,0)</f>
        <v>0</v>
      </c>
      <c r="H17" s="16">
        <v>0</v>
      </c>
      <c r="I17" s="66">
        <f t="shared" ref="I17" si="2">IFERROR(H17/H$26,0)</f>
        <v>0</v>
      </c>
      <c r="J17" s="16">
        <v>0</v>
      </c>
      <c r="K17" s="66">
        <f t="shared" ref="K17" si="3">IFERROR(J17/J$26,0)</f>
        <v>0</v>
      </c>
    </row>
    <row r="18" spans="1:11" x14ac:dyDescent="0.25">
      <c r="A18" s="12" t="s">
        <v>11</v>
      </c>
      <c r="B18" s="119">
        <v>0</v>
      </c>
      <c r="C18" s="66">
        <f t="shared" si="0"/>
        <v>0</v>
      </c>
      <c r="D18" s="119">
        <v>0</v>
      </c>
      <c r="E18" s="66">
        <f t="shared" si="0"/>
        <v>0</v>
      </c>
      <c r="F18" s="16">
        <v>0</v>
      </c>
      <c r="G18" s="66">
        <f t="shared" ref="G18" si="4">IFERROR(F18/F$26,0)</f>
        <v>0</v>
      </c>
      <c r="H18" s="16">
        <v>0</v>
      </c>
      <c r="I18" s="66">
        <f t="shared" ref="I18" si="5">IFERROR(H18/H$26,0)</f>
        <v>0</v>
      </c>
      <c r="J18" s="16">
        <v>0</v>
      </c>
      <c r="K18" s="66">
        <f t="shared" ref="K18" si="6">IFERROR(J18/J$26,0)</f>
        <v>0</v>
      </c>
    </row>
    <row r="19" spans="1:11" x14ac:dyDescent="0.25">
      <c r="A19" s="12" t="s">
        <v>12</v>
      </c>
      <c r="B19" s="119">
        <v>0</v>
      </c>
      <c r="C19" s="66">
        <f t="shared" si="0"/>
        <v>0</v>
      </c>
      <c r="D19" s="119">
        <v>0</v>
      </c>
      <c r="E19" s="66">
        <f t="shared" si="0"/>
        <v>0</v>
      </c>
      <c r="F19" s="16">
        <v>0</v>
      </c>
      <c r="G19" s="66">
        <f t="shared" ref="G19" si="7">IFERROR(F19/F$26,0)</f>
        <v>0</v>
      </c>
      <c r="H19" s="16">
        <v>0</v>
      </c>
      <c r="I19" s="66">
        <f t="shared" ref="I19" si="8">IFERROR(H19/H$26,0)</f>
        <v>0</v>
      </c>
      <c r="J19" s="16">
        <v>0</v>
      </c>
      <c r="K19" s="66">
        <f t="shared" ref="K19" si="9">IFERROR(J19/J$26,0)</f>
        <v>0</v>
      </c>
    </row>
    <row r="20" spans="1:11" x14ac:dyDescent="0.25">
      <c r="A20" s="12" t="s">
        <v>21</v>
      </c>
      <c r="B20" s="119">
        <v>0</v>
      </c>
      <c r="C20" s="66">
        <f t="shared" si="0"/>
        <v>0</v>
      </c>
      <c r="D20" s="119">
        <v>0</v>
      </c>
      <c r="E20" s="66">
        <f t="shared" si="0"/>
        <v>0</v>
      </c>
      <c r="F20" s="16">
        <v>0</v>
      </c>
      <c r="G20" s="66">
        <f t="shared" ref="G20" si="10">IFERROR(F20/F$26,0)</f>
        <v>0</v>
      </c>
      <c r="H20" s="16">
        <v>0</v>
      </c>
      <c r="I20" s="66">
        <f t="shared" ref="I20" si="11">IFERROR(H20/H$26,0)</f>
        <v>0</v>
      </c>
      <c r="J20" s="16">
        <v>0</v>
      </c>
      <c r="K20" s="66">
        <f t="shared" ref="K20" si="12">IFERROR(J20/J$26,0)</f>
        <v>0</v>
      </c>
    </row>
    <row r="21" spans="1:11" x14ac:dyDescent="0.25">
      <c r="A21" s="12" t="s">
        <v>22</v>
      </c>
      <c r="B21" s="119">
        <v>0</v>
      </c>
      <c r="C21" s="66">
        <f t="shared" si="0"/>
        <v>0</v>
      </c>
      <c r="D21" s="119">
        <v>0</v>
      </c>
      <c r="E21" s="66">
        <f t="shared" si="0"/>
        <v>0</v>
      </c>
      <c r="F21" s="16">
        <v>0</v>
      </c>
      <c r="G21" s="66">
        <f t="shared" ref="G21" si="13">IFERROR(F21/F$26,0)</f>
        <v>0</v>
      </c>
      <c r="H21" s="16">
        <v>0</v>
      </c>
      <c r="I21" s="66">
        <f t="shared" ref="I21" si="14">IFERROR(H21/H$26,0)</f>
        <v>0</v>
      </c>
      <c r="J21" s="16">
        <v>0</v>
      </c>
      <c r="K21" s="66">
        <f t="shared" ref="K21" si="15">IFERROR(J21/J$26,0)</f>
        <v>0</v>
      </c>
    </row>
    <row r="22" spans="1:11" x14ac:dyDescent="0.25">
      <c r="A22" s="12" t="s">
        <v>27</v>
      </c>
      <c r="B22" s="119">
        <v>0</v>
      </c>
      <c r="C22" s="66">
        <f t="shared" si="0"/>
        <v>0</v>
      </c>
      <c r="D22" s="119">
        <v>0</v>
      </c>
      <c r="E22" s="66">
        <f t="shared" si="0"/>
        <v>0</v>
      </c>
      <c r="F22" s="16">
        <v>0</v>
      </c>
      <c r="G22" s="66">
        <f t="shared" ref="G22" si="16">IFERROR(F22/F$26,0)</f>
        <v>0</v>
      </c>
      <c r="H22" s="16">
        <v>0</v>
      </c>
      <c r="I22" s="66">
        <f t="shared" ref="I22" si="17">IFERROR(H22/H$26,0)</f>
        <v>0</v>
      </c>
      <c r="J22" s="16">
        <v>0</v>
      </c>
      <c r="K22" s="66">
        <f t="shared" ref="K22" si="18">IFERROR(J22/J$26,0)</f>
        <v>0</v>
      </c>
    </row>
    <row r="23" spans="1:11" x14ac:dyDescent="0.25">
      <c r="A23" s="12" t="s">
        <v>28</v>
      </c>
      <c r="B23" s="119">
        <v>0</v>
      </c>
      <c r="C23" s="66">
        <f t="shared" si="0"/>
        <v>0</v>
      </c>
      <c r="D23" s="119">
        <v>0</v>
      </c>
      <c r="E23" s="66">
        <f t="shared" si="0"/>
        <v>0</v>
      </c>
      <c r="F23" s="16">
        <v>0</v>
      </c>
      <c r="G23" s="66">
        <f t="shared" ref="G23" si="19">IFERROR(F23/F$26,0)</f>
        <v>0</v>
      </c>
      <c r="H23" s="16">
        <v>0</v>
      </c>
      <c r="I23" s="66">
        <f t="shared" ref="I23" si="20">IFERROR(H23/H$26,0)</f>
        <v>0</v>
      </c>
      <c r="J23" s="16">
        <v>0</v>
      </c>
      <c r="K23" s="66">
        <f t="shared" ref="K23" si="21">IFERROR(J23/J$26,0)</f>
        <v>0</v>
      </c>
    </row>
    <row r="24" spans="1:11" x14ac:dyDescent="0.25">
      <c r="A24" s="12" t="s">
        <v>86</v>
      </c>
      <c r="B24" s="119">
        <v>0</v>
      </c>
      <c r="C24" s="66">
        <f t="shared" si="0"/>
        <v>0</v>
      </c>
      <c r="D24" s="119">
        <v>0</v>
      </c>
      <c r="E24" s="66">
        <f t="shared" si="0"/>
        <v>0</v>
      </c>
      <c r="F24" s="16">
        <v>0</v>
      </c>
      <c r="G24" s="66">
        <f t="shared" ref="G24" si="22">IFERROR(F24/F$26,0)</f>
        <v>0</v>
      </c>
      <c r="H24" s="16">
        <v>0</v>
      </c>
      <c r="I24" s="66">
        <f t="shared" ref="I24" si="23">IFERROR(H24/H$26,0)</f>
        <v>0</v>
      </c>
      <c r="J24" s="16">
        <v>0</v>
      </c>
      <c r="K24" s="66">
        <f t="shared" ref="K24" si="24">IFERROR(J24/J$26,0)</f>
        <v>0</v>
      </c>
    </row>
    <row r="25" spans="1:11" x14ac:dyDescent="0.25">
      <c r="A25" s="12" t="s">
        <v>23</v>
      </c>
      <c r="B25" s="119">
        <v>0</v>
      </c>
      <c r="C25" s="66">
        <f t="shared" si="0"/>
        <v>0</v>
      </c>
      <c r="D25" s="119">
        <v>0</v>
      </c>
      <c r="E25" s="66">
        <f t="shared" si="0"/>
        <v>0</v>
      </c>
      <c r="F25" s="16">
        <v>0</v>
      </c>
      <c r="G25" s="66">
        <f t="shared" ref="G25" si="25">IFERROR(F25/F$26,0)</f>
        <v>0</v>
      </c>
      <c r="H25" s="16">
        <v>0</v>
      </c>
      <c r="I25" s="66">
        <f t="shared" ref="I25" si="26">IFERROR(H25/H$26,0)</f>
        <v>0</v>
      </c>
      <c r="J25" s="16">
        <v>0</v>
      </c>
      <c r="K25" s="66">
        <f t="shared" ref="K25" si="27">IFERROR(J25/J$26,0)</f>
        <v>0</v>
      </c>
    </row>
    <row r="26" spans="1:11" s="30" customFormat="1" x14ac:dyDescent="0.25">
      <c r="A26" s="13" t="s">
        <v>43</v>
      </c>
      <c r="B26" s="120">
        <f t="shared" ref="B26:K26" si="28">SUM(B16:B25)</f>
        <v>0</v>
      </c>
      <c r="C26" s="66">
        <f t="shared" si="28"/>
        <v>0</v>
      </c>
      <c r="D26" s="120">
        <f t="shared" si="28"/>
        <v>0</v>
      </c>
      <c r="E26" s="66">
        <f t="shared" si="28"/>
        <v>0</v>
      </c>
      <c r="F26" s="81">
        <f t="shared" si="28"/>
        <v>0</v>
      </c>
      <c r="G26" s="66">
        <f t="shared" si="28"/>
        <v>0</v>
      </c>
      <c r="H26" s="82">
        <f t="shared" si="28"/>
        <v>0</v>
      </c>
      <c r="I26" s="66">
        <f t="shared" si="28"/>
        <v>0</v>
      </c>
      <c r="J26" s="81">
        <f t="shared" si="28"/>
        <v>0</v>
      </c>
      <c r="K26" s="66">
        <f t="shared" si="28"/>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29">IFERROR(B30/B$39,0)</f>
        <v>0</v>
      </c>
      <c r="D30" s="119">
        <v>0</v>
      </c>
      <c r="E30" s="66">
        <f t="shared" si="29"/>
        <v>0</v>
      </c>
      <c r="F30" s="16">
        <v>0</v>
      </c>
      <c r="G30" s="66">
        <f t="shared" ref="G30" si="30">IFERROR(F30/F$39,0)</f>
        <v>0</v>
      </c>
      <c r="H30" s="16">
        <v>0</v>
      </c>
      <c r="I30" s="66">
        <f t="shared" ref="I30" si="31">IFERROR(H30/H$39,0)</f>
        <v>0</v>
      </c>
      <c r="J30" s="16">
        <v>0</v>
      </c>
      <c r="K30" s="66">
        <f t="shared" ref="K30" si="32">IFERROR(J30/J$39,0)</f>
        <v>0</v>
      </c>
    </row>
    <row r="31" spans="1:11" x14ac:dyDescent="0.25">
      <c r="A31" s="12" t="s">
        <v>11</v>
      </c>
      <c r="B31" s="119">
        <v>0</v>
      </c>
      <c r="C31" s="66">
        <f t="shared" si="29"/>
        <v>0</v>
      </c>
      <c r="D31" s="119">
        <v>0</v>
      </c>
      <c r="E31" s="66">
        <f t="shared" si="29"/>
        <v>0</v>
      </c>
      <c r="F31" s="16">
        <v>0</v>
      </c>
      <c r="G31" s="66">
        <f t="shared" ref="G31" si="33">IFERROR(F31/F$39,0)</f>
        <v>0</v>
      </c>
      <c r="H31" s="16">
        <v>0</v>
      </c>
      <c r="I31" s="66">
        <f t="shared" ref="I31" si="34">IFERROR(H31/H$39,0)</f>
        <v>0</v>
      </c>
      <c r="J31" s="16">
        <v>0</v>
      </c>
      <c r="K31" s="66">
        <f t="shared" ref="K31" si="35">IFERROR(J31/J$39,0)</f>
        <v>0</v>
      </c>
    </row>
    <row r="32" spans="1:11" x14ac:dyDescent="0.25">
      <c r="A32" s="12" t="s">
        <v>12</v>
      </c>
      <c r="B32" s="119">
        <v>0</v>
      </c>
      <c r="C32" s="66">
        <f t="shared" si="29"/>
        <v>0</v>
      </c>
      <c r="D32" s="119">
        <v>0</v>
      </c>
      <c r="E32" s="66">
        <f t="shared" si="29"/>
        <v>0</v>
      </c>
      <c r="F32" s="16">
        <v>0</v>
      </c>
      <c r="G32" s="66">
        <f t="shared" ref="G32" si="36">IFERROR(F32/F$39,0)</f>
        <v>0</v>
      </c>
      <c r="H32" s="16">
        <v>0</v>
      </c>
      <c r="I32" s="66">
        <f t="shared" ref="I32" si="37">IFERROR(H32/H$39,0)</f>
        <v>0</v>
      </c>
      <c r="J32" s="16">
        <v>0</v>
      </c>
      <c r="K32" s="66">
        <f t="shared" ref="K32" si="38">IFERROR(J32/J$39,0)</f>
        <v>0</v>
      </c>
    </row>
    <row r="33" spans="1:11" x14ac:dyDescent="0.25">
      <c r="A33" s="12" t="s">
        <v>21</v>
      </c>
      <c r="B33" s="119">
        <v>0</v>
      </c>
      <c r="C33" s="66">
        <f t="shared" si="29"/>
        <v>0</v>
      </c>
      <c r="D33" s="119">
        <v>0</v>
      </c>
      <c r="E33" s="66">
        <f t="shared" si="29"/>
        <v>0</v>
      </c>
      <c r="F33" s="16">
        <v>0</v>
      </c>
      <c r="G33" s="66">
        <f t="shared" ref="G33" si="39">IFERROR(F33/F$39,0)</f>
        <v>0</v>
      </c>
      <c r="H33" s="16">
        <v>0</v>
      </c>
      <c r="I33" s="66">
        <f t="shared" ref="I33" si="40">IFERROR(H33/H$39,0)</f>
        <v>0</v>
      </c>
      <c r="J33" s="16">
        <v>0</v>
      </c>
      <c r="K33" s="66">
        <f t="shared" ref="K33" si="41">IFERROR(J33/J$39,0)</f>
        <v>0</v>
      </c>
    </row>
    <row r="34" spans="1:11" x14ac:dyDescent="0.25">
      <c r="A34" s="12" t="s">
        <v>22</v>
      </c>
      <c r="B34" s="119">
        <v>0</v>
      </c>
      <c r="C34" s="66">
        <f t="shared" si="29"/>
        <v>0</v>
      </c>
      <c r="D34" s="119">
        <v>0</v>
      </c>
      <c r="E34" s="66">
        <f t="shared" si="29"/>
        <v>0</v>
      </c>
      <c r="F34" s="16">
        <v>0</v>
      </c>
      <c r="G34" s="66">
        <f t="shared" ref="G34" si="42">IFERROR(F34/F$39,0)</f>
        <v>0</v>
      </c>
      <c r="H34" s="16">
        <v>0</v>
      </c>
      <c r="I34" s="66">
        <f t="shared" ref="I34" si="43">IFERROR(H34/H$39,0)</f>
        <v>0</v>
      </c>
      <c r="J34" s="16">
        <v>0</v>
      </c>
      <c r="K34" s="66">
        <f t="shared" ref="K34" si="44">IFERROR(J34/J$39,0)</f>
        <v>0</v>
      </c>
    </row>
    <row r="35" spans="1:11" x14ac:dyDescent="0.25">
      <c r="A35" s="12" t="s">
        <v>27</v>
      </c>
      <c r="B35" s="119">
        <v>0</v>
      </c>
      <c r="C35" s="66">
        <f t="shared" si="29"/>
        <v>0</v>
      </c>
      <c r="D35" s="119">
        <v>0</v>
      </c>
      <c r="E35" s="66">
        <f t="shared" si="29"/>
        <v>0</v>
      </c>
      <c r="F35" s="16">
        <v>0</v>
      </c>
      <c r="G35" s="66">
        <f t="shared" ref="G35" si="45">IFERROR(F35/F$39,0)</f>
        <v>0</v>
      </c>
      <c r="H35" s="16">
        <v>0</v>
      </c>
      <c r="I35" s="66">
        <f t="shared" ref="I35" si="46">IFERROR(H35/H$39,0)</f>
        <v>0</v>
      </c>
      <c r="J35" s="16">
        <v>0</v>
      </c>
      <c r="K35" s="66">
        <f t="shared" ref="K35" si="47">IFERROR(J35/J$39,0)</f>
        <v>0</v>
      </c>
    </row>
    <row r="36" spans="1:11" x14ac:dyDescent="0.25">
      <c r="A36" s="12" t="s">
        <v>28</v>
      </c>
      <c r="B36" s="119">
        <v>0</v>
      </c>
      <c r="C36" s="66">
        <f t="shared" si="29"/>
        <v>0</v>
      </c>
      <c r="D36" s="119">
        <v>0</v>
      </c>
      <c r="E36" s="66">
        <f t="shared" si="29"/>
        <v>0</v>
      </c>
      <c r="F36" s="16">
        <v>0</v>
      </c>
      <c r="G36" s="66">
        <f t="shared" ref="G36" si="48">IFERROR(F36/F$39,0)</f>
        <v>0</v>
      </c>
      <c r="H36" s="16">
        <v>0</v>
      </c>
      <c r="I36" s="66">
        <f t="shared" ref="I36" si="49">IFERROR(H36/H$39,0)</f>
        <v>0</v>
      </c>
      <c r="J36" s="16">
        <v>0</v>
      </c>
      <c r="K36" s="66">
        <f t="shared" ref="K36" si="50">IFERROR(J36/J$39,0)</f>
        <v>0</v>
      </c>
    </row>
    <row r="37" spans="1:11" x14ac:dyDescent="0.25">
      <c r="A37" s="12" t="s">
        <v>86</v>
      </c>
      <c r="B37" s="119">
        <v>0</v>
      </c>
      <c r="C37" s="66">
        <f t="shared" si="29"/>
        <v>0</v>
      </c>
      <c r="D37" s="119">
        <v>0</v>
      </c>
      <c r="E37" s="66">
        <f t="shared" si="29"/>
        <v>0</v>
      </c>
      <c r="F37" s="16">
        <v>0</v>
      </c>
      <c r="G37" s="66">
        <f t="shared" ref="G37" si="51">IFERROR(F37/F$39,0)</f>
        <v>0</v>
      </c>
      <c r="H37" s="16">
        <v>0</v>
      </c>
      <c r="I37" s="66">
        <f t="shared" ref="I37" si="52">IFERROR(H37/H$39,0)</f>
        <v>0</v>
      </c>
      <c r="J37" s="16">
        <v>0</v>
      </c>
      <c r="K37" s="66">
        <f t="shared" ref="K37" si="53">IFERROR(J37/J$39,0)</f>
        <v>0</v>
      </c>
    </row>
    <row r="38" spans="1:11" x14ac:dyDescent="0.25">
      <c r="A38" s="12" t="s">
        <v>23</v>
      </c>
      <c r="B38" s="119">
        <v>0</v>
      </c>
      <c r="C38" s="66">
        <f t="shared" si="29"/>
        <v>0</v>
      </c>
      <c r="D38" s="119">
        <v>0</v>
      </c>
      <c r="E38" s="66">
        <f t="shared" si="29"/>
        <v>0</v>
      </c>
      <c r="F38" s="16">
        <v>0</v>
      </c>
      <c r="G38" s="66">
        <f t="shared" ref="G38" si="54">IFERROR(F38/F$39,0)</f>
        <v>0</v>
      </c>
      <c r="H38" s="16">
        <v>0</v>
      </c>
      <c r="I38" s="66">
        <f t="shared" ref="I38" si="55">IFERROR(H38/H$39,0)</f>
        <v>0</v>
      </c>
      <c r="J38" s="16">
        <v>0</v>
      </c>
      <c r="K38" s="66">
        <f t="shared" ref="K38" si="56">IFERROR(J38/J$39,0)</f>
        <v>0</v>
      </c>
    </row>
    <row r="39" spans="1:11" s="30" customFormat="1" x14ac:dyDescent="0.25">
      <c r="A39" s="13" t="s">
        <v>44</v>
      </c>
      <c r="B39" s="120">
        <f t="shared" ref="B39:K39" si="57">SUM(B29:B38)</f>
        <v>0</v>
      </c>
      <c r="C39" s="66">
        <f t="shared" si="57"/>
        <v>0</v>
      </c>
      <c r="D39" s="120">
        <f t="shared" si="57"/>
        <v>0</v>
      </c>
      <c r="E39" s="66">
        <f t="shared" si="57"/>
        <v>0</v>
      </c>
      <c r="F39" s="81">
        <f t="shared" si="57"/>
        <v>0</v>
      </c>
      <c r="G39" s="66">
        <f t="shared" si="57"/>
        <v>0</v>
      </c>
      <c r="H39" s="81">
        <f t="shared" si="57"/>
        <v>0</v>
      </c>
      <c r="I39" s="66">
        <f t="shared" si="57"/>
        <v>0</v>
      </c>
      <c r="J39" s="81">
        <f t="shared" si="57"/>
        <v>0</v>
      </c>
      <c r="K39" s="66">
        <f t="shared" si="57"/>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58">IFERROR(B43/B$52,0)</f>
        <v>0</v>
      </c>
      <c r="D43" s="119">
        <v>0</v>
      </c>
      <c r="E43" s="66">
        <f t="shared" si="58"/>
        <v>0</v>
      </c>
      <c r="F43" s="16">
        <v>0</v>
      </c>
      <c r="G43" s="66">
        <f t="shared" ref="G43" si="59">IFERROR(F43/F$52,0)</f>
        <v>0</v>
      </c>
      <c r="H43" s="16">
        <v>0</v>
      </c>
      <c r="I43" s="66">
        <f t="shared" ref="I43" si="60">IFERROR(H43/H$52,0)</f>
        <v>0</v>
      </c>
      <c r="J43" s="16">
        <v>0</v>
      </c>
      <c r="K43" s="66">
        <f t="shared" ref="K43" si="61">IFERROR(J43/J$52,0)</f>
        <v>0</v>
      </c>
    </row>
    <row r="44" spans="1:11" x14ac:dyDescent="0.25">
      <c r="A44" s="12" t="s">
        <v>11</v>
      </c>
      <c r="B44" s="119">
        <v>0</v>
      </c>
      <c r="C44" s="66">
        <f t="shared" si="58"/>
        <v>0</v>
      </c>
      <c r="D44" s="119">
        <v>0</v>
      </c>
      <c r="E44" s="66">
        <f t="shared" si="58"/>
        <v>0</v>
      </c>
      <c r="F44" s="16">
        <v>0</v>
      </c>
      <c r="G44" s="66">
        <f t="shared" ref="G44" si="62">IFERROR(F44/F$52,0)</f>
        <v>0</v>
      </c>
      <c r="H44" s="16">
        <v>0</v>
      </c>
      <c r="I44" s="66">
        <f t="shared" ref="I44" si="63">IFERROR(H44/H$52,0)</f>
        <v>0</v>
      </c>
      <c r="J44" s="16">
        <v>0</v>
      </c>
      <c r="K44" s="66">
        <f t="shared" ref="K44" si="64">IFERROR(J44/J$52,0)</f>
        <v>0</v>
      </c>
    </row>
    <row r="45" spans="1:11" x14ac:dyDescent="0.25">
      <c r="A45" s="12" t="s">
        <v>12</v>
      </c>
      <c r="B45" s="119">
        <v>0</v>
      </c>
      <c r="C45" s="66">
        <f t="shared" si="58"/>
        <v>0</v>
      </c>
      <c r="D45" s="119">
        <v>0</v>
      </c>
      <c r="E45" s="66">
        <f t="shared" si="58"/>
        <v>0</v>
      </c>
      <c r="F45" s="16">
        <v>0</v>
      </c>
      <c r="G45" s="66">
        <f t="shared" ref="G45" si="65">IFERROR(F45/F$52,0)</f>
        <v>0</v>
      </c>
      <c r="H45" s="16">
        <v>0</v>
      </c>
      <c r="I45" s="66">
        <f t="shared" ref="I45" si="66">IFERROR(H45/H$52,0)</f>
        <v>0</v>
      </c>
      <c r="J45" s="16">
        <v>0</v>
      </c>
      <c r="K45" s="66">
        <f t="shared" ref="K45" si="67">IFERROR(J45/J$52,0)</f>
        <v>0</v>
      </c>
    </row>
    <row r="46" spans="1:11" x14ac:dyDescent="0.25">
      <c r="A46" s="12" t="s">
        <v>21</v>
      </c>
      <c r="B46" s="119">
        <v>0</v>
      </c>
      <c r="C46" s="66">
        <f t="shared" si="58"/>
        <v>0</v>
      </c>
      <c r="D46" s="119">
        <v>0</v>
      </c>
      <c r="E46" s="66">
        <f t="shared" si="58"/>
        <v>0</v>
      </c>
      <c r="F46" s="16">
        <v>0</v>
      </c>
      <c r="G46" s="66">
        <f t="shared" ref="G46" si="68">IFERROR(F46/F$52,0)</f>
        <v>0</v>
      </c>
      <c r="H46" s="16">
        <v>0</v>
      </c>
      <c r="I46" s="66">
        <f t="shared" ref="I46" si="69">IFERROR(H46/H$52,0)</f>
        <v>0</v>
      </c>
      <c r="J46" s="16">
        <v>0</v>
      </c>
      <c r="K46" s="66">
        <f t="shared" ref="K46" si="70">IFERROR(J46/J$52,0)</f>
        <v>0</v>
      </c>
    </row>
    <row r="47" spans="1:11" x14ac:dyDescent="0.25">
      <c r="A47" s="12" t="s">
        <v>22</v>
      </c>
      <c r="B47" s="119">
        <v>0</v>
      </c>
      <c r="C47" s="66">
        <f t="shared" si="58"/>
        <v>0</v>
      </c>
      <c r="D47" s="119">
        <v>0</v>
      </c>
      <c r="E47" s="66">
        <f t="shared" si="58"/>
        <v>0</v>
      </c>
      <c r="F47" s="16">
        <v>0</v>
      </c>
      <c r="G47" s="66">
        <f t="shared" ref="G47" si="71">IFERROR(F47/F$52,0)</f>
        <v>0</v>
      </c>
      <c r="H47" s="16">
        <v>0</v>
      </c>
      <c r="I47" s="66">
        <f t="shared" ref="I47" si="72">IFERROR(H47/H$52,0)</f>
        <v>0</v>
      </c>
      <c r="J47" s="16">
        <v>0</v>
      </c>
      <c r="K47" s="66">
        <f t="shared" ref="K47" si="73">IFERROR(J47/J$52,0)</f>
        <v>0</v>
      </c>
    </row>
    <row r="48" spans="1:11" x14ac:dyDescent="0.25">
      <c r="A48" s="12" t="s">
        <v>27</v>
      </c>
      <c r="B48" s="119">
        <v>0</v>
      </c>
      <c r="C48" s="66">
        <f t="shared" si="58"/>
        <v>0</v>
      </c>
      <c r="D48" s="119">
        <v>0</v>
      </c>
      <c r="E48" s="66">
        <f t="shared" si="58"/>
        <v>0</v>
      </c>
      <c r="F48" s="16">
        <v>0</v>
      </c>
      <c r="G48" s="66">
        <f t="shared" ref="G48" si="74">IFERROR(F48/F$52,0)</f>
        <v>0</v>
      </c>
      <c r="H48" s="16">
        <v>0</v>
      </c>
      <c r="I48" s="66">
        <f t="shared" ref="I48" si="75">IFERROR(H48/H$52,0)</f>
        <v>0</v>
      </c>
      <c r="J48" s="16">
        <v>0</v>
      </c>
      <c r="K48" s="66">
        <f t="shared" ref="K48" si="76">IFERROR(J48/J$52,0)</f>
        <v>0</v>
      </c>
    </row>
    <row r="49" spans="1:11" x14ac:dyDescent="0.25">
      <c r="A49" s="12" t="s">
        <v>28</v>
      </c>
      <c r="B49" s="119">
        <v>0</v>
      </c>
      <c r="C49" s="66">
        <f t="shared" si="58"/>
        <v>0</v>
      </c>
      <c r="D49" s="119">
        <v>0</v>
      </c>
      <c r="E49" s="66">
        <f t="shared" si="58"/>
        <v>0</v>
      </c>
      <c r="F49" s="16">
        <v>0</v>
      </c>
      <c r="G49" s="66">
        <f t="shared" ref="G49" si="77">IFERROR(F49/F$52,0)</f>
        <v>0</v>
      </c>
      <c r="H49" s="16">
        <v>0</v>
      </c>
      <c r="I49" s="66">
        <f t="shared" ref="I49" si="78">IFERROR(H49/H$52,0)</f>
        <v>0</v>
      </c>
      <c r="J49" s="16">
        <v>0</v>
      </c>
      <c r="K49" s="66">
        <f t="shared" ref="K49" si="79">IFERROR(J49/J$52,0)</f>
        <v>0</v>
      </c>
    </row>
    <row r="50" spans="1:11" x14ac:dyDescent="0.25">
      <c r="A50" s="12" t="s">
        <v>86</v>
      </c>
      <c r="B50" s="119">
        <v>0</v>
      </c>
      <c r="C50" s="66">
        <f t="shared" si="58"/>
        <v>0</v>
      </c>
      <c r="D50" s="119">
        <v>0</v>
      </c>
      <c r="E50" s="66">
        <f t="shared" si="58"/>
        <v>0</v>
      </c>
      <c r="F50" s="16">
        <v>0</v>
      </c>
      <c r="G50" s="66">
        <f t="shared" ref="G50" si="80">IFERROR(F50/F$52,0)</f>
        <v>0</v>
      </c>
      <c r="H50" s="16">
        <v>0</v>
      </c>
      <c r="I50" s="66">
        <f t="shared" ref="I50" si="81">IFERROR(H50/H$52,0)</f>
        <v>0</v>
      </c>
      <c r="J50" s="16">
        <v>0</v>
      </c>
      <c r="K50" s="66">
        <f t="shared" ref="K50" si="82">IFERROR(J50/J$52,0)</f>
        <v>0</v>
      </c>
    </row>
    <row r="51" spans="1:11" x14ac:dyDescent="0.25">
      <c r="A51" s="12" t="s">
        <v>23</v>
      </c>
      <c r="B51" s="119">
        <v>0</v>
      </c>
      <c r="C51" s="66">
        <f t="shared" si="58"/>
        <v>0</v>
      </c>
      <c r="D51" s="119">
        <v>0</v>
      </c>
      <c r="E51" s="66">
        <f t="shared" si="58"/>
        <v>0</v>
      </c>
      <c r="F51" s="16">
        <v>0</v>
      </c>
      <c r="G51" s="66">
        <f t="shared" ref="G51" si="83">IFERROR(F51/F$52,0)</f>
        <v>0</v>
      </c>
      <c r="H51" s="16">
        <v>0</v>
      </c>
      <c r="I51" s="66">
        <f t="shared" ref="I51" si="84">IFERROR(H51/H$52,0)</f>
        <v>0</v>
      </c>
      <c r="J51" s="16">
        <v>0</v>
      </c>
      <c r="K51" s="66">
        <f t="shared" ref="K51" si="85">IFERROR(J51/J$52,0)</f>
        <v>0</v>
      </c>
    </row>
    <row r="52" spans="1:11" s="30" customFormat="1" x14ac:dyDescent="0.25">
      <c r="A52" s="13" t="s">
        <v>45</v>
      </c>
      <c r="B52" s="120">
        <f t="shared" ref="B52:K52" si="86">SUM(B42:B51)</f>
        <v>0</v>
      </c>
      <c r="C52" s="66">
        <f t="shared" si="86"/>
        <v>0</v>
      </c>
      <c r="D52" s="120">
        <f t="shared" si="86"/>
        <v>0</v>
      </c>
      <c r="E52" s="66">
        <f t="shared" si="86"/>
        <v>0</v>
      </c>
      <c r="F52" s="81">
        <f t="shared" si="86"/>
        <v>0</v>
      </c>
      <c r="G52" s="66">
        <f t="shared" si="86"/>
        <v>0</v>
      </c>
      <c r="H52" s="82">
        <f t="shared" si="86"/>
        <v>0</v>
      </c>
      <c r="I52" s="66">
        <f t="shared" si="86"/>
        <v>0</v>
      </c>
      <c r="J52" s="81">
        <f t="shared" si="86"/>
        <v>0</v>
      </c>
      <c r="K52" s="66">
        <f t="shared" si="86"/>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87">IFERROR(B56/B$65,0)</f>
        <v>0</v>
      </c>
      <c r="D56" s="119">
        <v>0</v>
      </c>
      <c r="E56" s="66">
        <f t="shared" ref="E56:E64" si="88">IFERROR(D56/D$65,0)</f>
        <v>0</v>
      </c>
      <c r="F56" s="16">
        <v>0</v>
      </c>
      <c r="G56" s="66">
        <f t="shared" ref="G56:G64" si="89">IFERROR(F56/F$65,0)</f>
        <v>0</v>
      </c>
      <c r="H56" s="16">
        <v>0</v>
      </c>
      <c r="I56" s="66">
        <f t="shared" ref="I56:I64" si="90">IFERROR(H56/H$65,0)</f>
        <v>0</v>
      </c>
      <c r="J56" s="16">
        <v>0</v>
      </c>
      <c r="K56" s="66">
        <f t="shared" ref="K56:K64" si="91">IFERROR(J56/J$65,0)</f>
        <v>0</v>
      </c>
    </row>
    <row r="57" spans="1:11" x14ac:dyDescent="0.25">
      <c r="A57" s="12" t="s">
        <v>11</v>
      </c>
      <c r="B57" s="119">
        <v>0</v>
      </c>
      <c r="C57" s="66">
        <f t="shared" si="87"/>
        <v>0</v>
      </c>
      <c r="D57" s="119">
        <v>0</v>
      </c>
      <c r="E57" s="66">
        <f t="shared" si="88"/>
        <v>0</v>
      </c>
      <c r="F57" s="16">
        <v>0</v>
      </c>
      <c r="G57" s="66">
        <f t="shared" si="89"/>
        <v>0</v>
      </c>
      <c r="H57" s="16">
        <v>0</v>
      </c>
      <c r="I57" s="66">
        <f t="shared" si="90"/>
        <v>0</v>
      </c>
      <c r="J57" s="16">
        <v>0</v>
      </c>
      <c r="K57" s="66">
        <f t="shared" si="91"/>
        <v>0</v>
      </c>
    </row>
    <row r="58" spans="1:11" x14ac:dyDescent="0.25">
      <c r="A58" s="12" t="s">
        <v>12</v>
      </c>
      <c r="B58" s="119">
        <v>0</v>
      </c>
      <c r="C58" s="66">
        <f t="shared" si="87"/>
        <v>0</v>
      </c>
      <c r="D58" s="119">
        <v>0</v>
      </c>
      <c r="E58" s="66">
        <f t="shared" si="88"/>
        <v>0</v>
      </c>
      <c r="F58" s="16">
        <v>0</v>
      </c>
      <c r="G58" s="66">
        <f t="shared" si="89"/>
        <v>0</v>
      </c>
      <c r="H58" s="16">
        <v>0</v>
      </c>
      <c r="I58" s="66">
        <f t="shared" si="90"/>
        <v>0</v>
      </c>
      <c r="J58" s="16">
        <v>0</v>
      </c>
      <c r="K58" s="66">
        <f t="shared" si="91"/>
        <v>0</v>
      </c>
    </row>
    <row r="59" spans="1:11" x14ac:dyDescent="0.25">
      <c r="A59" s="12" t="s">
        <v>21</v>
      </c>
      <c r="B59" s="119">
        <v>0</v>
      </c>
      <c r="C59" s="66">
        <f t="shared" si="87"/>
        <v>0</v>
      </c>
      <c r="D59" s="119">
        <v>0</v>
      </c>
      <c r="E59" s="66">
        <f t="shared" si="88"/>
        <v>0</v>
      </c>
      <c r="F59" s="16">
        <v>0</v>
      </c>
      <c r="G59" s="66">
        <f t="shared" si="89"/>
        <v>0</v>
      </c>
      <c r="H59" s="16">
        <v>0</v>
      </c>
      <c r="I59" s="66">
        <f t="shared" si="90"/>
        <v>0</v>
      </c>
      <c r="J59" s="16">
        <v>0</v>
      </c>
      <c r="K59" s="66">
        <f t="shared" si="91"/>
        <v>0</v>
      </c>
    </row>
    <row r="60" spans="1:11" x14ac:dyDescent="0.25">
      <c r="A60" s="12" t="s">
        <v>22</v>
      </c>
      <c r="B60" s="119">
        <v>0</v>
      </c>
      <c r="C60" s="66">
        <f t="shared" si="87"/>
        <v>0</v>
      </c>
      <c r="D60" s="119">
        <v>0</v>
      </c>
      <c r="E60" s="66">
        <f t="shared" si="88"/>
        <v>0</v>
      </c>
      <c r="F60" s="16">
        <v>0</v>
      </c>
      <c r="G60" s="66">
        <f t="shared" si="89"/>
        <v>0</v>
      </c>
      <c r="H60" s="16">
        <v>0</v>
      </c>
      <c r="I60" s="66">
        <f t="shared" si="90"/>
        <v>0</v>
      </c>
      <c r="J60" s="16">
        <v>0</v>
      </c>
      <c r="K60" s="66">
        <f t="shared" si="91"/>
        <v>0</v>
      </c>
    </row>
    <row r="61" spans="1:11" x14ac:dyDescent="0.25">
      <c r="A61" s="12" t="s">
        <v>27</v>
      </c>
      <c r="B61" s="119">
        <v>0</v>
      </c>
      <c r="C61" s="66">
        <f t="shared" si="87"/>
        <v>0</v>
      </c>
      <c r="D61" s="119">
        <v>0</v>
      </c>
      <c r="E61" s="66">
        <f t="shared" si="88"/>
        <v>0</v>
      </c>
      <c r="F61" s="16">
        <v>0</v>
      </c>
      <c r="G61" s="66">
        <f t="shared" si="89"/>
        <v>0</v>
      </c>
      <c r="H61" s="16">
        <v>0</v>
      </c>
      <c r="I61" s="66">
        <f t="shared" si="90"/>
        <v>0</v>
      </c>
      <c r="J61" s="16">
        <v>0</v>
      </c>
      <c r="K61" s="66">
        <f t="shared" si="91"/>
        <v>0</v>
      </c>
    </row>
    <row r="62" spans="1:11" x14ac:dyDescent="0.25">
      <c r="A62" s="12" t="s">
        <v>28</v>
      </c>
      <c r="B62" s="119">
        <v>0</v>
      </c>
      <c r="C62" s="66">
        <f t="shared" si="87"/>
        <v>0</v>
      </c>
      <c r="D62" s="119">
        <v>0</v>
      </c>
      <c r="E62" s="66">
        <f t="shared" si="88"/>
        <v>0</v>
      </c>
      <c r="F62" s="16">
        <v>0</v>
      </c>
      <c r="G62" s="66">
        <f t="shared" si="89"/>
        <v>0</v>
      </c>
      <c r="H62" s="16">
        <v>0</v>
      </c>
      <c r="I62" s="66">
        <f t="shared" si="90"/>
        <v>0</v>
      </c>
      <c r="J62" s="16">
        <v>0</v>
      </c>
      <c r="K62" s="66">
        <f t="shared" si="91"/>
        <v>0</v>
      </c>
    </row>
    <row r="63" spans="1:11" x14ac:dyDescent="0.25">
      <c r="A63" s="12" t="s">
        <v>86</v>
      </c>
      <c r="B63" s="119">
        <v>0</v>
      </c>
      <c r="C63" s="66">
        <f t="shared" si="87"/>
        <v>0</v>
      </c>
      <c r="D63" s="119">
        <v>0</v>
      </c>
      <c r="E63" s="66">
        <f t="shared" si="88"/>
        <v>0</v>
      </c>
      <c r="F63" s="16">
        <v>0</v>
      </c>
      <c r="G63" s="66">
        <f t="shared" si="89"/>
        <v>0</v>
      </c>
      <c r="H63" s="16">
        <v>0</v>
      </c>
      <c r="I63" s="66">
        <f t="shared" si="90"/>
        <v>0</v>
      </c>
      <c r="J63" s="16">
        <v>0</v>
      </c>
      <c r="K63" s="66">
        <f t="shared" si="91"/>
        <v>0</v>
      </c>
    </row>
    <row r="64" spans="1:11" x14ac:dyDescent="0.25">
      <c r="A64" s="12" t="s">
        <v>23</v>
      </c>
      <c r="B64" s="119">
        <v>0</v>
      </c>
      <c r="C64" s="66">
        <f t="shared" si="87"/>
        <v>0</v>
      </c>
      <c r="D64" s="119">
        <v>0</v>
      </c>
      <c r="E64" s="66">
        <f t="shared" si="88"/>
        <v>0</v>
      </c>
      <c r="F64" s="16">
        <v>0</v>
      </c>
      <c r="G64" s="66">
        <f t="shared" si="89"/>
        <v>0</v>
      </c>
      <c r="H64" s="16">
        <v>0</v>
      </c>
      <c r="I64" s="66">
        <f t="shared" si="90"/>
        <v>0</v>
      </c>
      <c r="J64" s="16">
        <v>0</v>
      </c>
      <c r="K64" s="66">
        <f t="shared" si="91"/>
        <v>0</v>
      </c>
    </row>
    <row r="65" spans="1:11" s="30" customFormat="1" x14ac:dyDescent="0.25">
      <c r="A65" s="13" t="s">
        <v>47</v>
      </c>
      <c r="B65" s="120">
        <f t="shared" ref="B65:K65" si="92">SUM(B55:B64)</f>
        <v>0</v>
      </c>
      <c r="C65" s="66">
        <f t="shared" si="92"/>
        <v>0</v>
      </c>
      <c r="D65" s="120">
        <f t="shared" si="92"/>
        <v>0</v>
      </c>
      <c r="E65" s="66">
        <f t="shared" si="92"/>
        <v>0</v>
      </c>
      <c r="F65" s="81">
        <f t="shared" si="92"/>
        <v>0</v>
      </c>
      <c r="G65" s="66">
        <f t="shared" si="92"/>
        <v>0</v>
      </c>
      <c r="H65" s="82">
        <f t="shared" si="92"/>
        <v>0</v>
      </c>
      <c r="I65" s="66">
        <f t="shared" si="92"/>
        <v>0</v>
      </c>
      <c r="J65" s="81">
        <f t="shared" si="92"/>
        <v>0</v>
      </c>
      <c r="K65" s="66">
        <f t="shared" si="92"/>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93">IFERROR(B69/B$78,0)</f>
        <v>0</v>
      </c>
      <c r="D69" s="119">
        <v>0</v>
      </c>
      <c r="E69" s="66">
        <f t="shared" ref="E69:E77" si="94">IFERROR(D69/D$78,0)</f>
        <v>0</v>
      </c>
      <c r="F69" s="16">
        <v>0</v>
      </c>
      <c r="G69" s="66">
        <f t="shared" ref="G69:G77" si="95">IFERROR(F69/F$78,0)</f>
        <v>0</v>
      </c>
      <c r="H69" s="16">
        <v>0</v>
      </c>
      <c r="I69" s="66">
        <f t="shared" ref="I69:I77" si="96">IFERROR(H69/H$78,0)</f>
        <v>0</v>
      </c>
      <c r="J69" s="16">
        <v>0</v>
      </c>
      <c r="K69" s="66">
        <f t="shared" ref="K69:K77" si="97">IFERROR(J69/J$78,0)</f>
        <v>0</v>
      </c>
    </row>
    <row r="70" spans="1:11" x14ac:dyDescent="0.25">
      <c r="A70" s="12" t="s">
        <v>11</v>
      </c>
      <c r="B70" s="119">
        <v>0</v>
      </c>
      <c r="C70" s="66">
        <f t="shared" si="93"/>
        <v>0</v>
      </c>
      <c r="D70" s="119">
        <v>0</v>
      </c>
      <c r="E70" s="66">
        <f t="shared" si="94"/>
        <v>0</v>
      </c>
      <c r="F70" s="16">
        <v>0</v>
      </c>
      <c r="G70" s="66">
        <f t="shared" si="95"/>
        <v>0</v>
      </c>
      <c r="H70" s="16">
        <v>0</v>
      </c>
      <c r="I70" s="66">
        <f t="shared" si="96"/>
        <v>0</v>
      </c>
      <c r="J70" s="16">
        <v>0</v>
      </c>
      <c r="K70" s="66">
        <f t="shared" si="97"/>
        <v>0</v>
      </c>
    </row>
    <row r="71" spans="1:11" x14ac:dyDescent="0.25">
      <c r="A71" s="12" t="s">
        <v>12</v>
      </c>
      <c r="B71" s="119">
        <v>0</v>
      </c>
      <c r="C71" s="66">
        <f t="shared" si="93"/>
        <v>0</v>
      </c>
      <c r="D71" s="119">
        <v>0</v>
      </c>
      <c r="E71" s="66">
        <f t="shared" si="94"/>
        <v>0</v>
      </c>
      <c r="F71" s="16">
        <v>0</v>
      </c>
      <c r="G71" s="66">
        <f t="shared" si="95"/>
        <v>0</v>
      </c>
      <c r="H71" s="16">
        <v>0</v>
      </c>
      <c r="I71" s="66">
        <f t="shared" si="96"/>
        <v>0</v>
      </c>
      <c r="J71" s="16">
        <v>0</v>
      </c>
      <c r="K71" s="66">
        <f t="shared" si="97"/>
        <v>0</v>
      </c>
    </row>
    <row r="72" spans="1:11" x14ac:dyDescent="0.25">
      <c r="A72" s="12" t="s">
        <v>21</v>
      </c>
      <c r="B72" s="119">
        <v>0</v>
      </c>
      <c r="C72" s="66">
        <f t="shared" si="93"/>
        <v>0</v>
      </c>
      <c r="D72" s="119">
        <v>0</v>
      </c>
      <c r="E72" s="66">
        <f t="shared" si="94"/>
        <v>0</v>
      </c>
      <c r="F72" s="16">
        <v>0</v>
      </c>
      <c r="G72" s="66">
        <f t="shared" si="95"/>
        <v>0</v>
      </c>
      <c r="H72" s="16">
        <v>0</v>
      </c>
      <c r="I72" s="66">
        <f t="shared" si="96"/>
        <v>0</v>
      </c>
      <c r="J72" s="16">
        <v>0</v>
      </c>
      <c r="K72" s="66">
        <f t="shared" si="97"/>
        <v>0</v>
      </c>
    </row>
    <row r="73" spans="1:11" x14ac:dyDescent="0.25">
      <c r="A73" s="12" t="s">
        <v>22</v>
      </c>
      <c r="B73" s="119">
        <v>0</v>
      </c>
      <c r="C73" s="66">
        <f t="shared" si="93"/>
        <v>0</v>
      </c>
      <c r="D73" s="119">
        <v>0</v>
      </c>
      <c r="E73" s="66">
        <f t="shared" si="94"/>
        <v>0</v>
      </c>
      <c r="F73" s="16">
        <v>0</v>
      </c>
      <c r="G73" s="66">
        <f t="shared" si="95"/>
        <v>0</v>
      </c>
      <c r="H73" s="16">
        <v>0</v>
      </c>
      <c r="I73" s="66">
        <f t="shared" si="96"/>
        <v>0</v>
      </c>
      <c r="J73" s="16">
        <v>0</v>
      </c>
      <c r="K73" s="66">
        <f t="shared" si="97"/>
        <v>0</v>
      </c>
    </row>
    <row r="74" spans="1:11" x14ac:dyDescent="0.25">
      <c r="A74" s="12" t="s">
        <v>27</v>
      </c>
      <c r="B74" s="119">
        <v>0</v>
      </c>
      <c r="C74" s="66">
        <f t="shared" si="93"/>
        <v>0</v>
      </c>
      <c r="D74" s="119">
        <v>0</v>
      </c>
      <c r="E74" s="66">
        <f t="shared" si="94"/>
        <v>0</v>
      </c>
      <c r="F74" s="16">
        <v>0</v>
      </c>
      <c r="G74" s="66">
        <f t="shared" si="95"/>
        <v>0</v>
      </c>
      <c r="H74" s="16">
        <v>0</v>
      </c>
      <c r="I74" s="66">
        <f t="shared" si="96"/>
        <v>0</v>
      </c>
      <c r="J74" s="16">
        <v>0</v>
      </c>
      <c r="K74" s="66">
        <f t="shared" si="97"/>
        <v>0</v>
      </c>
    </row>
    <row r="75" spans="1:11" x14ac:dyDescent="0.25">
      <c r="A75" s="12" t="s">
        <v>28</v>
      </c>
      <c r="B75" s="119">
        <v>0</v>
      </c>
      <c r="C75" s="66">
        <f t="shared" si="93"/>
        <v>0</v>
      </c>
      <c r="D75" s="119">
        <v>0</v>
      </c>
      <c r="E75" s="66">
        <f t="shared" si="94"/>
        <v>0</v>
      </c>
      <c r="F75" s="16">
        <v>0</v>
      </c>
      <c r="G75" s="66">
        <f t="shared" si="95"/>
        <v>0</v>
      </c>
      <c r="H75" s="16">
        <v>0</v>
      </c>
      <c r="I75" s="66">
        <f t="shared" si="96"/>
        <v>0</v>
      </c>
      <c r="J75" s="16">
        <v>0</v>
      </c>
      <c r="K75" s="66">
        <f t="shared" si="97"/>
        <v>0</v>
      </c>
    </row>
    <row r="76" spans="1:11" x14ac:dyDescent="0.25">
      <c r="A76" s="12" t="s">
        <v>86</v>
      </c>
      <c r="B76" s="119">
        <v>0</v>
      </c>
      <c r="C76" s="66">
        <f t="shared" si="93"/>
        <v>0</v>
      </c>
      <c r="D76" s="119">
        <v>0</v>
      </c>
      <c r="E76" s="66">
        <f t="shared" si="94"/>
        <v>0</v>
      </c>
      <c r="F76" s="16">
        <v>0</v>
      </c>
      <c r="G76" s="66">
        <f t="shared" si="95"/>
        <v>0</v>
      </c>
      <c r="H76" s="16">
        <v>0</v>
      </c>
      <c r="I76" s="66">
        <f t="shared" si="96"/>
        <v>0</v>
      </c>
      <c r="J76" s="16">
        <v>0</v>
      </c>
      <c r="K76" s="66">
        <f t="shared" si="97"/>
        <v>0</v>
      </c>
    </row>
    <row r="77" spans="1:11" x14ac:dyDescent="0.25">
      <c r="A77" s="12" t="s">
        <v>23</v>
      </c>
      <c r="B77" s="119">
        <v>0</v>
      </c>
      <c r="C77" s="66">
        <f t="shared" si="93"/>
        <v>0</v>
      </c>
      <c r="D77" s="119">
        <v>0</v>
      </c>
      <c r="E77" s="66">
        <f t="shared" si="94"/>
        <v>0</v>
      </c>
      <c r="F77" s="16">
        <v>0</v>
      </c>
      <c r="G77" s="66">
        <f t="shared" si="95"/>
        <v>0</v>
      </c>
      <c r="H77" s="16">
        <v>0</v>
      </c>
      <c r="I77" s="66">
        <f t="shared" si="96"/>
        <v>0</v>
      </c>
      <c r="J77" s="16">
        <v>0</v>
      </c>
      <c r="K77" s="66">
        <f t="shared" si="97"/>
        <v>0</v>
      </c>
    </row>
    <row r="78" spans="1:11" s="30" customFormat="1" x14ac:dyDescent="0.25">
      <c r="A78" s="13" t="s">
        <v>48</v>
      </c>
      <c r="B78" s="120">
        <f t="shared" ref="B78:K78" si="98">SUM(B68:B77)</f>
        <v>0</v>
      </c>
      <c r="C78" s="66">
        <f t="shared" si="98"/>
        <v>0</v>
      </c>
      <c r="D78" s="120">
        <f t="shared" si="98"/>
        <v>0</v>
      </c>
      <c r="E78" s="66">
        <f t="shared" si="98"/>
        <v>0</v>
      </c>
      <c r="F78" s="81">
        <f t="shared" si="98"/>
        <v>0</v>
      </c>
      <c r="G78" s="66">
        <f t="shared" si="98"/>
        <v>0</v>
      </c>
      <c r="H78" s="82">
        <f t="shared" si="98"/>
        <v>0</v>
      </c>
      <c r="I78" s="66">
        <f t="shared" si="98"/>
        <v>0</v>
      </c>
      <c r="J78" s="81">
        <f t="shared" si="98"/>
        <v>0</v>
      </c>
      <c r="K78" s="66">
        <f t="shared" si="98"/>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99">IFERROR(B95/B$99,0)</f>
        <v>0</v>
      </c>
      <c r="D95" s="121">
        <f>SUM(D29:D38)</f>
        <v>0</v>
      </c>
      <c r="E95" s="66">
        <f t="shared" si="99"/>
        <v>0</v>
      </c>
      <c r="F95" s="83">
        <f>SUM(F29:F38)</f>
        <v>0</v>
      </c>
      <c r="G95" s="66">
        <f t="shared" ref="G95" si="100">IFERROR(F95/F$99,0)</f>
        <v>0</v>
      </c>
      <c r="H95" s="83">
        <f>SUM(H29:H38)</f>
        <v>0</v>
      </c>
      <c r="I95" s="66">
        <f t="shared" ref="I95" si="101">IFERROR(H95/H$99,0)</f>
        <v>0</v>
      </c>
      <c r="J95" s="83">
        <f>SUM(J29:J38)</f>
        <v>0</v>
      </c>
      <c r="K95" s="66">
        <f t="shared" ref="K95" si="102">IFERROR(J95/J$99,0)</f>
        <v>0</v>
      </c>
    </row>
    <row r="96" spans="1:11" x14ac:dyDescent="0.25">
      <c r="A96" s="23" t="s">
        <v>14</v>
      </c>
      <c r="B96" s="121">
        <f>SUM(B42:B51)</f>
        <v>0</v>
      </c>
      <c r="C96" s="66">
        <f t="shared" si="99"/>
        <v>0</v>
      </c>
      <c r="D96" s="121">
        <f>SUM(D42:D51)</f>
        <v>0</v>
      </c>
      <c r="E96" s="66">
        <f t="shared" si="99"/>
        <v>0</v>
      </c>
      <c r="F96" s="83">
        <f>SUM(F42:F51)</f>
        <v>0</v>
      </c>
      <c r="G96" s="66">
        <f t="shared" ref="G96" si="103">IFERROR(F96/F$99,0)</f>
        <v>0</v>
      </c>
      <c r="H96" s="83">
        <f>SUM(H42:H51)</f>
        <v>0</v>
      </c>
      <c r="I96" s="66">
        <f t="shared" ref="I96" si="104">IFERROR(H96/H$99,0)</f>
        <v>0</v>
      </c>
      <c r="J96" s="83">
        <f>SUM(J42:J51)</f>
        <v>0</v>
      </c>
      <c r="K96" s="66">
        <f t="shared" ref="K96" si="105">IFERROR(J96/J$99,0)</f>
        <v>0</v>
      </c>
    </row>
    <row r="97" spans="1:11" x14ac:dyDescent="0.25">
      <c r="A97" s="23" t="s">
        <v>15</v>
      </c>
      <c r="B97" s="121">
        <f>SUM(B55:B64)</f>
        <v>0</v>
      </c>
      <c r="C97" s="66">
        <f t="shared" si="99"/>
        <v>0</v>
      </c>
      <c r="D97" s="121">
        <f>SUM(D55:D64)</f>
        <v>0</v>
      </c>
      <c r="E97" s="66">
        <f t="shared" si="99"/>
        <v>0</v>
      </c>
      <c r="F97" s="83">
        <f>SUM(F55:F64)</f>
        <v>0</v>
      </c>
      <c r="G97" s="66">
        <f t="shared" ref="G97" si="106">IFERROR(F97/F$99,0)</f>
        <v>0</v>
      </c>
      <c r="H97" s="83">
        <f>SUM(H55:H64)</f>
        <v>0</v>
      </c>
      <c r="I97" s="66">
        <f t="shared" ref="I97" si="107">IFERROR(H97/H$99,0)</f>
        <v>0</v>
      </c>
      <c r="J97" s="83">
        <f>SUM(J55:J64)</f>
        <v>0</v>
      </c>
      <c r="K97" s="66">
        <f t="shared" ref="K97" si="108">IFERROR(J97/J$99,0)</f>
        <v>0</v>
      </c>
    </row>
    <row r="98" spans="1:11" x14ac:dyDescent="0.25">
      <c r="A98" s="23" t="s">
        <v>16</v>
      </c>
      <c r="B98" s="121">
        <f>SUM(B68:B77)</f>
        <v>0</v>
      </c>
      <c r="C98" s="66">
        <f t="shared" si="99"/>
        <v>0</v>
      </c>
      <c r="D98" s="121">
        <f>SUM(D68:D77)</f>
        <v>0</v>
      </c>
      <c r="E98" s="66">
        <f t="shared" si="99"/>
        <v>0</v>
      </c>
      <c r="F98" s="83">
        <f>SUM(F68:F77)</f>
        <v>0</v>
      </c>
      <c r="G98" s="66">
        <f t="shared" ref="G98" si="109">IFERROR(F98/F$99,0)</f>
        <v>0</v>
      </c>
      <c r="H98" s="83">
        <f>SUM(H68:H77)</f>
        <v>0</v>
      </c>
      <c r="I98" s="66">
        <f t="shared" ref="I98" si="110">IFERROR(H98/H$99,0)</f>
        <v>0</v>
      </c>
      <c r="J98" s="83">
        <f>SUM(J68:J77)</f>
        <v>0</v>
      </c>
      <c r="K98" s="66">
        <f t="shared" ref="K98" si="111">IFERROR(J98/J$99,0)</f>
        <v>0</v>
      </c>
    </row>
    <row r="99" spans="1:11" s="30" customFormat="1" x14ac:dyDescent="0.25">
      <c r="A99" s="70" t="s">
        <v>42</v>
      </c>
      <c r="B99" s="122">
        <f>SUM(B94:B98)</f>
        <v>0</v>
      </c>
      <c r="C99" s="68">
        <f>SUM(C94:C98)</f>
        <v>0</v>
      </c>
      <c r="D99" s="122">
        <f>SUM(D94:D98)</f>
        <v>0</v>
      </c>
      <c r="E99" s="68">
        <f>SUM(E94:E98)</f>
        <v>0</v>
      </c>
      <c r="F99" s="69">
        <f t="shared" ref="F99" si="112">SUM(F94:F98)</f>
        <v>0</v>
      </c>
      <c r="G99" s="68">
        <f>SUM(G94:G98)</f>
        <v>0</v>
      </c>
      <c r="H99" s="69">
        <f t="shared" ref="H99" si="113">SUM(H94:H98)</f>
        <v>0</v>
      </c>
      <c r="I99" s="68">
        <f>SUM(I94:I98)</f>
        <v>0</v>
      </c>
      <c r="J99" s="69">
        <f t="shared" ref="J99" si="114">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115">IFERROR(B107/B$117,0)</f>
        <v>0</v>
      </c>
      <c r="D107" s="124">
        <f>D16+D29+D42+D55+D68</f>
        <v>0</v>
      </c>
      <c r="E107" s="66">
        <f t="shared" ref="E107:E116" si="116">IFERROR(D107/D$117,0)</f>
        <v>0</v>
      </c>
      <c r="F107" s="91">
        <f>F16+F29+F42+F55+F68</f>
        <v>0</v>
      </c>
      <c r="G107" s="66">
        <f t="shared" ref="G107:G116" si="117">IFERROR(F107/F$117,0)</f>
        <v>0</v>
      </c>
      <c r="H107" s="91">
        <f>H16+H29+H42+H55+H68</f>
        <v>0</v>
      </c>
      <c r="I107" s="66">
        <f t="shared" ref="I107:I116" si="118">IFERROR(H107/H$117,0)</f>
        <v>0</v>
      </c>
      <c r="J107" s="91">
        <f>J16+J29+J42+J55+J68</f>
        <v>0</v>
      </c>
      <c r="K107" s="66">
        <f t="shared" ref="K107:K116" si="119">IFERROR(J107/J$117,0)</f>
        <v>0</v>
      </c>
    </row>
    <row r="108" spans="1:11" x14ac:dyDescent="0.25">
      <c r="A108" s="23" t="s">
        <v>10</v>
      </c>
      <c r="B108" s="124">
        <f t="shared" ref="B108:D116" si="120">B17+B30+B43+B56+B69</f>
        <v>0</v>
      </c>
      <c r="C108" s="66">
        <f t="shared" si="115"/>
        <v>0</v>
      </c>
      <c r="D108" s="124">
        <f t="shared" si="120"/>
        <v>0</v>
      </c>
      <c r="E108" s="66">
        <f t="shared" si="116"/>
        <v>0</v>
      </c>
      <c r="F108" s="91">
        <f t="shared" ref="F108" si="121">F17+F30+F43+F56+F69</f>
        <v>0</v>
      </c>
      <c r="G108" s="66">
        <f t="shared" si="117"/>
        <v>0</v>
      </c>
      <c r="H108" s="91">
        <f t="shared" ref="H108" si="122">H17+H30+H43+H56+H69</f>
        <v>0</v>
      </c>
      <c r="I108" s="66">
        <f t="shared" si="118"/>
        <v>0</v>
      </c>
      <c r="J108" s="91">
        <f t="shared" ref="J108" si="123">J17+J30+J43+J56+J69</f>
        <v>0</v>
      </c>
      <c r="K108" s="66">
        <f t="shared" si="119"/>
        <v>0</v>
      </c>
    </row>
    <row r="109" spans="1:11" x14ac:dyDescent="0.25">
      <c r="A109" s="23" t="s">
        <v>11</v>
      </c>
      <c r="B109" s="124">
        <f t="shared" si="120"/>
        <v>0</v>
      </c>
      <c r="C109" s="66">
        <f t="shared" si="115"/>
        <v>0</v>
      </c>
      <c r="D109" s="124">
        <f t="shared" si="120"/>
        <v>0</v>
      </c>
      <c r="E109" s="66">
        <f t="shared" si="116"/>
        <v>0</v>
      </c>
      <c r="F109" s="91">
        <f t="shared" ref="F109" si="124">F18+F31+F44+F57+F70</f>
        <v>0</v>
      </c>
      <c r="G109" s="66">
        <f t="shared" si="117"/>
        <v>0</v>
      </c>
      <c r="H109" s="91">
        <f t="shared" ref="H109" si="125">H18+H31+H44+H57+H70</f>
        <v>0</v>
      </c>
      <c r="I109" s="66">
        <f t="shared" si="118"/>
        <v>0</v>
      </c>
      <c r="J109" s="91">
        <f t="shared" ref="J109" si="126">J18+J31+J44+J57+J70</f>
        <v>0</v>
      </c>
      <c r="K109" s="66">
        <f t="shared" si="119"/>
        <v>0</v>
      </c>
    </row>
    <row r="110" spans="1:11" x14ac:dyDescent="0.25">
      <c r="A110" s="23" t="s">
        <v>12</v>
      </c>
      <c r="B110" s="124">
        <f t="shared" si="120"/>
        <v>0</v>
      </c>
      <c r="C110" s="66">
        <f t="shared" si="115"/>
        <v>0</v>
      </c>
      <c r="D110" s="124">
        <f t="shared" si="120"/>
        <v>0</v>
      </c>
      <c r="E110" s="66">
        <f t="shared" si="116"/>
        <v>0</v>
      </c>
      <c r="F110" s="91">
        <f t="shared" ref="F110" si="127">F19+F32+F45+F58+F71</f>
        <v>0</v>
      </c>
      <c r="G110" s="66">
        <f t="shared" si="117"/>
        <v>0</v>
      </c>
      <c r="H110" s="91">
        <f t="shared" ref="H110" si="128">H19+H32+H45+H58+H71</f>
        <v>0</v>
      </c>
      <c r="I110" s="66">
        <f t="shared" si="118"/>
        <v>0</v>
      </c>
      <c r="J110" s="91">
        <f t="shared" ref="J110" si="129">J19+J32+J45+J58+J71</f>
        <v>0</v>
      </c>
      <c r="K110" s="66">
        <f t="shared" si="119"/>
        <v>0</v>
      </c>
    </row>
    <row r="111" spans="1:11" x14ac:dyDescent="0.25">
      <c r="A111" s="23" t="s">
        <v>19</v>
      </c>
      <c r="B111" s="124">
        <f t="shared" si="120"/>
        <v>0</v>
      </c>
      <c r="C111" s="66">
        <f t="shared" si="115"/>
        <v>0</v>
      </c>
      <c r="D111" s="124">
        <f t="shared" si="120"/>
        <v>0</v>
      </c>
      <c r="E111" s="66">
        <f t="shared" si="116"/>
        <v>0</v>
      </c>
      <c r="F111" s="91">
        <f t="shared" ref="F111" si="130">F20+F33+F46+F59+F72</f>
        <v>0</v>
      </c>
      <c r="G111" s="66">
        <f t="shared" si="117"/>
        <v>0</v>
      </c>
      <c r="H111" s="91">
        <f t="shared" ref="H111" si="131">H20+H33+H46+H59+H72</f>
        <v>0</v>
      </c>
      <c r="I111" s="66">
        <f t="shared" si="118"/>
        <v>0</v>
      </c>
      <c r="J111" s="91">
        <f t="shared" ref="J111" si="132">J20+J33+J46+J59+J72</f>
        <v>0</v>
      </c>
      <c r="K111" s="66">
        <f t="shared" si="119"/>
        <v>0</v>
      </c>
    </row>
    <row r="112" spans="1:11" x14ac:dyDescent="0.25">
      <c r="A112" s="23" t="s">
        <v>20</v>
      </c>
      <c r="B112" s="124">
        <f t="shared" si="120"/>
        <v>0</v>
      </c>
      <c r="C112" s="66">
        <f t="shared" si="115"/>
        <v>0</v>
      </c>
      <c r="D112" s="124">
        <f t="shared" si="120"/>
        <v>0</v>
      </c>
      <c r="E112" s="66">
        <f t="shared" si="116"/>
        <v>0</v>
      </c>
      <c r="F112" s="91">
        <f t="shared" ref="F112" si="133">F21+F34+F47+F60+F73</f>
        <v>0</v>
      </c>
      <c r="G112" s="66">
        <f t="shared" si="117"/>
        <v>0</v>
      </c>
      <c r="H112" s="91">
        <f t="shared" ref="H112" si="134">H21+H34+H47+H60+H73</f>
        <v>0</v>
      </c>
      <c r="I112" s="66">
        <f t="shared" si="118"/>
        <v>0</v>
      </c>
      <c r="J112" s="91">
        <f t="shared" ref="J112" si="135">J21+J34+J47+J60+J73</f>
        <v>0</v>
      </c>
      <c r="K112" s="66">
        <f t="shared" si="119"/>
        <v>0</v>
      </c>
    </row>
    <row r="113" spans="1:11" x14ac:dyDescent="0.25">
      <c r="A113" s="23" t="s">
        <v>25</v>
      </c>
      <c r="B113" s="124">
        <f t="shared" si="120"/>
        <v>0</v>
      </c>
      <c r="C113" s="66">
        <f t="shared" si="115"/>
        <v>0</v>
      </c>
      <c r="D113" s="124">
        <f t="shared" si="120"/>
        <v>0</v>
      </c>
      <c r="E113" s="66">
        <f t="shared" si="116"/>
        <v>0</v>
      </c>
      <c r="F113" s="91">
        <f t="shared" ref="F113" si="136">F22+F35+F48+F61+F74</f>
        <v>0</v>
      </c>
      <c r="G113" s="66">
        <f t="shared" si="117"/>
        <v>0</v>
      </c>
      <c r="H113" s="91">
        <f t="shared" ref="H113" si="137">H22+H35+H48+H61+H74</f>
        <v>0</v>
      </c>
      <c r="I113" s="66">
        <f t="shared" si="118"/>
        <v>0</v>
      </c>
      <c r="J113" s="91">
        <f t="shared" ref="J113" si="138">J22+J35+J48+J61+J74</f>
        <v>0</v>
      </c>
      <c r="K113" s="66">
        <f t="shared" si="119"/>
        <v>0</v>
      </c>
    </row>
    <row r="114" spans="1:11" x14ac:dyDescent="0.25">
      <c r="A114" s="23" t="s">
        <v>26</v>
      </c>
      <c r="B114" s="124">
        <f t="shared" si="120"/>
        <v>0</v>
      </c>
      <c r="C114" s="66">
        <f t="shared" si="115"/>
        <v>0</v>
      </c>
      <c r="D114" s="124">
        <f t="shared" si="120"/>
        <v>0</v>
      </c>
      <c r="E114" s="66">
        <f t="shared" si="116"/>
        <v>0</v>
      </c>
      <c r="F114" s="91">
        <f t="shared" ref="F114" si="139">F23+F36+F49+F62+F75</f>
        <v>0</v>
      </c>
      <c r="G114" s="66">
        <f t="shared" si="117"/>
        <v>0</v>
      </c>
      <c r="H114" s="91">
        <f t="shared" ref="H114" si="140">H23+H36+H49+H62+H75</f>
        <v>0</v>
      </c>
      <c r="I114" s="66">
        <f t="shared" si="118"/>
        <v>0</v>
      </c>
      <c r="J114" s="91">
        <f t="shared" ref="J114" si="141">J23+J36+J49+J62+J75</f>
        <v>0</v>
      </c>
      <c r="K114" s="66">
        <f t="shared" si="119"/>
        <v>0</v>
      </c>
    </row>
    <row r="115" spans="1:11" x14ac:dyDescent="0.25">
      <c r="A115" s="23" t="s">
        <v>86</v>
      </c>
      <c r="B115" s="124">
        <f t="shared" si="120"/>
        <v>0</v>
      </c>
      <c r="C115" s="66">
        <f t="shared" si="115"/>
        <v>0</v>
      </c>
      <c r="D115" s="124">
        <f t="shared" si="120"/>
        <v>0</v>
      </c>
      <c r="E115" s="66">
        <f t="shared" si="116"/>
        <v>0</v>
      </c>
      <c r="F115" s="91">
        <f t="shared" ref="F115" si="142">F24+F37+F50+F63+F76</f>
        <v>0</v>
      </c>
      <c r="G115" s="66">
        <f t="shared" si="117"/>
        <v>0</v>
      </c>
      <c r="H115" s="91">
        <f t="shared" ref="H115" si="143">H24+H37+H50+H63+H76</f>
        <v>0</v>
      </c>
      <c r="I115" s="66">
        <f t="shared" si="118"/>
        <v>0</v>
      </c>
      <c r="J115" s="91">
        <f t="shared" ref="J115" si="144">J24+J37+J50+J63+J76</f>
        <v>0</v>
      </c>
      <c r="K115" s="66">
        <f t="shared" si="119"/>
        <v>0</v>
      </c>
    </row>
    <row r="116" spans="1:11" x14ac:dyDescent="0.25">
      <c r="A116" s="23" t="s">
        <v>23</v>
      </c>
      <c r="B116" s="124">
        <f t="shared" si="120"/>
        <v>0</v>
      </c>
      <c r="C116" s="66">
        <f t="shared" si="115"/>
        <v>0</v>
      </c>
      <c r="D116" s="124">
        <f t="shared" si="120"/>
        <v>0</v>
      </c>
      <c r="E116" s="66">
        <f t="shared" si="116"/>
        <v>0</v>
      </c>
      <c r="F116" s="91">
        <f t="shared" ref="F116" si="145">F25+F38+F51+F64+F77</f>
        <v>0</v>
      </c>
      <c r="G116" s="66">
        <f t="shared" si="117"/>
        <v>0</v>
      </c>
      <c r="H116" s="91">
        <f t="shared" ref="H116" si="146">H25+H38+H51+H64+H77</f>
        <v>0</v>
      </c>
      <c r="I116" s="66">
        <f t="shared" si="118"/>
        <v>0</v>
      </c>
      <c r="J116" s="91">
        <f t="shared" ref="J116" si="147">J25+J38+J51+J64+J77</f>
        <v>0</v>
      </c>
      <c r="K116" s="66">
        <f t="shared" si="119"/>
        <v>0</v>
      </c>
    </row>
    <row r="117" spans="1:11" s="30" customFormat="1" x14ac:dyDescent="0.25">
      <c r="A117" s="33" t="s">
        <v>42</v>
      </c>
      <c r="B117" s="120">
        <f t="shared" ref="B117:K117" si="148">SUM(B107:B116)</f>
        <v>0</v>
      </c>
      <c r="C117" s="66">
        <f t="shared" si="148"/>
        <v>0</v>
      </c>
      <c r="D117" s="120">
        <f t="shared" si="148"/>
        <v>0</v>
      </c>
      <c r="E117" s="66">
        <f t="shared" si="148"/>
        <v>0</v>
      </c>
      <c r="F117" s="84">
        <f t="shared" si="148"/>
        <v>0</v>
      </c>
      <c r="G117" s="66">
        <f t="shared" si="148"/>
        <v>0</v>
      </c>
      <c r="H117" s="84">
        <f t="shared" si="148"/>
        <v>0</v>
      </c>
      <c r="I117" s="66">
        <f t="shared" si="148"/>
        <v>0</v>
      </c>
      <c r="J117" s="84">
        <f t="shared" si="148"/>
        <v>0</v>
      </c>
      <c r="K117" s="66">
        <f t="shared" si="148"/>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149">IFERROR(B121/B$130,0)</f>
        <v>0</v>
      </c>
      <c r="D121" s="17">
        <v>0</v>
      </c>
      <c r="E121" s="66">
        <f t="shared" ref="E121:E129" si="150">IFERROR(D121/D$130,0)</f>
        <v>0</v>
      </c>
      <c r="F121" s="17">
        <v>0</v>
      </c>
      <c r="G121" s="66">
        <f t="shared" ref="G121:G129" si="151">IFERROR(F121/F$130,0)</f>
        <v>0</v>
      </c>
      <c r="H121" s="17">
        <v>0</v>
      </c>
      <c r="I121" s="66">
        <f t="shared" ref="I121:I129" si="152">IFERROR(H121/H$130,0)</f>
        <v>0</v>
      </c>
      <c r="J121" s="17">
        <v>0</v>
      </c>
      <c r="K121" s="66">
        <f t="shared" ref="K121:K129" si="153">IFERROR(J121/J$130,0)</f>
        <v>0</v>
      </c>
    </row>
    <row r="122" spans="1:11" x14ac:dyDescent="0.25">
      <c r="A122" s="23" t="s">
        <v>11</v>
      </c>
      <c r="B122" s="17">
        <v>0</v>
      </c>
      <c r="C122" s="66">
        <f t="shared" si="149"/>
        <v>0</v>
      </c>
      <c r="D122" s="17">
        <v>0</v>
      </c>
      <c r="E122" s="66">
        <f t="shared" si="150"/>
        <v>0</v>
      </c>
      <c r="F122" s="17">
        <v>0</v>
      </c>
      <c r="G122" s="66">
        <f t="shared" si="151"/>
        <v>0</v>
      </c>
      <c r="H122" s="17">
        <v>0</v>
      </c>
      <c r="I122" s="66">
        <f t="shared" si="152"/>
        <v>0</v>
      </c>
      <c r="J122" s="17">
        <v>0</v>
      </c>
      <c r="K122" s="66">
        <f t="shared" si="153"/>
        <v>0</v>
      </c>
    </row>
    <row r="123" spans="1:11" x14ac:dyDescent="0.25">
      <c r="A123" s="23" t="s">
        <v>12</v>
      </c>
      <c r="B123" s="17">
        <v>0</v>
      </c>
      <c r="C123" s="66">
        <f t="shared" si="149"/>
        <v>0</v>
      </c>
      <c r="D123" s="17">
        <v>0</v>
      </c>
      <c r="E123" s="66">
        <f t="shared" si="150"/>
        <v>0</v>
      </c>
      <c r="F123" s="17">
        <v>0</v>
      </c>
      <c r="G123" s="66">
        <f t="shared" si="151"/>
        <v>0</v>
      </c>
      <c r="H123" s="17">
        <v>0</v>
      </c>
      <c r="I123" s="66">
        <f t="shared" si="152"/>
        <v>0</v>
      </c>
      <c r="J123" s="17">
        <v>0</v>
      </c>
      <c r="K123" s="66">
        <f t="shared" si="153"/>
        <v>0</v>
      </c>
    </row>
    <row r="124" spans="1:11" x14ac:dyDescent="0.25">
      <c r="A124" s="23" t="s">
        <v>19</v>
      </c>
      <c r="B124" s="17">
        <v>0</v>
      </c>
      <c r="C124" s="66">
        <f t="shared" si="149"/>
        <v>0</v>
      </c>
      <c r="D124" s="17">
        <v>0</v>
      </c>
      <c r="E124" s="66">
        <f t="shared" si="150"/>
        <v>0</v>
      </c>
      <c r="F124" s="17">
        <v>0</v>
      </c>
      <c r="G124" s="66">
        <f t="shared" si="151"/>
        <v>0</v>
      </c>
      <c r="H124" s="17">
        <v>0</v>
      </c>
      <c r="I124" s="66">
        <f t="shared" si="152"/>
        <v>0</v>
      </c>
      <c r="J124" s="17">
        <v>0</v>
      </c>
      <c r="K124" s="66">
        <f t="shared" si="153"/>
        <v>0</v>
      </c>
    </row>
    <row r="125" spans="1:11" x14ac:dyDescent="0.25">
      <c r="A125" s="23" t="s">
        <v>20</v>
      </c>
      <c r="B125" s="17">
        <v>0</v>
      </c>
      <c r="C125" s="66">
        <f t="shared" si="149"/>
        <v>0</v>
      </c>
      <c r="D125" s="17">
        <v>0</v>
      </c>
      <c r="E125" s="66">
        <f t="shared" si="150"/>
        <v>0</v>
      </c>
      <c r="F125" s="17">
        <v>0</v>
      </c>
      <c r="G125" s="66">
        <f t="shared" si="151"/>
        <v>0</v>
      </c>
      <c r="H125" s="17">
        <v>0</v>
      </c>
      <c r="I125" s="66">
        <f t="shared" si="152"/>
        <v>0</v>
      </c>
      <c r="J125" s="17">
        <v>0</v>
      </c>
      <c r="K125" s="66">
        <f t="shared" si="153"/>
        <v>0</v>
      </c>
    </row>
    <row r="126" spans="1:11" x14ac:dyDescent="0.25">
      <c r="A126" s="23" t="s">
        <v>25</v>
      </c>
      <c r="B126" s="17">
        <v>0</v>
      </c>
      <c r="C126" s="66">
        <f t="shared" si="149"/>
        <v>0</v>
      </c>
      <c r="D126" s="17">
        <v>0</v>
      </c>
      <c r="E126" s="66">
        <f t="shared" si="150"/>
        <v>0</v>
      </c>
      <c r="F126" s="17">
        <v>0</v>
      </c>
      <c r="G126" s="66">
        <f t="shared" si="151"/>
        <v>0</v>
      </c>
      <c r="H126" s="17">
        <v>0</v>
      </c>
      <c r="I126" s="66">
        <f t="shared" si="152"/>
        <v>0</v>
      </c>
      <c r="J126" s="17">
        <v>0</v>
      </c>
      <c r="K126" s="66">
        <f t="shared" si="153"/>
        <v>0</v>
      </c>
    </row>
    <row r="127" spans="1:11" x14ac:dyDescent="0.25">
      <c r="A127" s="23" t="s">
        <v>26</v>
      </c>
      <c r="B127" s="17">
        <v>0</v>
      </c>
      <c r="C127" s="66">
        <f t="shared" si="149"/>
        <v>0</v>
      </c>
      <c r="D127" s="17">
        <v>0</v>
      </c>
      <c r="E127" s="66">
        <f t="shared" si="150"/>
        <v>0</v>
      </c>
      <c r="F127" s="17">
        <v>0</v>
      </c>
      <c r="G127" s="66">
        <f t="shared" si="151"/>
        <v>0</v>
      </c>
      <c r="H127" s="17">
        <v>0</v>
      </c>
      <c r="I127" s="66">
        <f t="shared" si="152"/>
        <v>0</v>
      </c>
      <c r="J127" s="17">
        <v>0</v>
      </c>
      <c r="K127" s="66">
        <f t="shared" si="153"/>
        <v>0</v>
      </c>
    </row>
    <row r="128" spans="1:11" x14ac:dyDescent="0.25">
      <c r="A128" s="23" t="s">
        <v>86</v>
      </c>
      <c r="B128" s="17">
        <v>0</v>
      </c>
      <c r="C128" s="66">
        <f t="shared" si="149"/>
        <v>0</v>
      </c>
      <c r="D128" s="17">
        <v>0</v>
      </c>
      <c r="E128" s="66">
        <f t="shared" si="150"/>
        <v>0</v>
      </c>
      <c r="F128" s="17">
        <v>0</v>
      </c>
      <c r="G128" s="66">
        <f t="shared" si="151"/>
        <v>0</v>
      </c>
      <c r="H128" s="17">
        <v>0</v>
      </c>
      <c r="I128" s="66">
        <f t="shared" si="152"/>
        <v>0</v>
      </c>
      <c r="J128" s="17">
        <v>0</v>
      </c>
      <c r="K128" s="66">
        <f t="shared" si="153"/>
        <v>0</v>
      </c>
    </row>
    <row r="129" spans="1:11" x14ac:dyDescent="0.25">
      <c r="A129" s="23" t="s">
        <v>23</v>
      </c>
      <c r="B129" s="17">
        <v>0</v>
      </c>
      <c r="C129" s="66">
        <f t="shared" si="149"/>
        <v>0</v>
      </c>
      <c r="D129" s="17">
        <v>0</v>
      </c>
      <c r="E129" s="66">
        <f t="shared" si="150"/>
        <v>0</v>
      </c>
      <c r="F129" s="17">
        <v>0</v>
      </c>
      <c r="G129" s="66">
        <f t="shared" si="151"/>
        <v>0</v>
      </c>
      <c r="H129" s="17">
        <v>0</v>
      </c>
      <c r="I129" s="66">
        <f t="shared" si="152"/>
        <v>0</v>
      </c>
      <c r="J129" s="17">
        <v>0</v>
      </c>
      <c r="K129" s="66">
        <f t="shared" si="153"/>
        <v>0</v>
      </c>
    </row>
    <row r="130" spans="1:11" s="30" customFormat="1" x14ac:dyDescent="0.25">
      <c r="A130" s="33" t="s">
        <v>46</v>
      </c>
      <c r="B130" s="84">
        <f>SUM(B120:B129)</f>
        <v>0</v>
      </c>
      <c r="C130" s="66">
        <f t="shared" ref="C130" si="154">SUM(C120:C129)</f>
        <v>0</v>
      </c>
      <c r="D130" s="84">
        <f t="shared" ref="D130:K130" si="155">SUM(D120:D129)</f>
        <v>0</v>
      </c>
      <c r="E130" s="66">
        <f t="shared" si="155"/>
        <v>0</v>
      </c>
      <c r="F130" s="84">
        <f t="shared" si="155"/>
        <v>0</v>
      </c>
      <c r="G130" s="66">
        <f t="shared" si="155"/>
        <v>0</v>
      </c>
      <c r="H130" s="84">
        <f t="shared" si="155"/>
        <v>0</v>
      </c>
      <c r="I130" s="66">
        <f t="shared" si="155"/>
        <v>0</v>
      </c>
      <c r="J130" s="84">
        <f t="shared" si="155"/>
        <v>0</v>
      </c>
      <c r="K130" s="66">
        <f t="shared" si="155"/>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A133:K133"/>
    <mergeCell ref="A134:K135"/>
    <mergeCell ref="B91:C91"/>
    <mergeCell ref="E85:F85"/>
    <mergeCell ref="G85:K85"/>
    <mergeCell ref="B90:C90"/>
    <mergeCell ref="D90:E90"/>
    <mergeCell ref="F90:G90"/>
    <mergeCell ref="H90:I90"/>
    <mergeCell ref="J90:K90"/>
    <mergeCell ref="D91:E91"/>
    <mergeCell ref="F91:G91"/>
    <mergeCell ref="H91:I91"/>
    <mergeCell ref="J91:K91"/>
    <mergeCell ref="A79:K79"/>
    <mergeCell ref="A80:K80"/>
    <mergeCell ref="A81:K81"/>
    <mergeCell ref="G84:K84"/>
    <mergeCell ref="A82:K82"/>
    <mergeCell ref="E7:F7"/>
    <mergeCell ref="G7:K7"/>
    <mergeCell ref="B13:C13"/>
    <mergeCell ref="D13:E13"/>
    <mergeCell ref="F13:G13"/>
    <mergeCell ref="H13:I13"/>
    <mergeCell ref="J13:K13"/>
    <mergeCell ref="B12:C12"/>
    <mergeCell ref="D12:E12"/>
    <mergeCell ref="F12:G12"/>
    <mergeCell ref="H12:I12"/>
    <mergeCell ref="J12:K12"/>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I98 J94:J99 J118:J130 J107:J109 H107:H109 F107:F109 J110:J116 H110:H116 F110:F116 D110:D116 D107:D109 C110:C116 C107:C109 E107:E109 E110:E116 G110:G116 I110:I116 G107:G109 I107:I10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6383" man="1"/>
  </rowBreaks>
  <ignoredErrors>
    <ignoredError sqref="C94:I99 J94:J99 J118:J130 C107:J1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3.2" x14ac:dyDescent="0.25"/>
  <cols>
    <col min="1" max="1" width="38.59765625" style="23" bestFit="1" customWidth="1"/>
    <col min="2" max="2" width="11.09765625" style="23" bestFit="1" customWidth="1"/>
    <col min="3" max="3" width="6.19921875" style="23" bestFit="1" customWidth="1"/>
    <col min="4" max="4" width="11.09765625" style="23" bestFit="1" customWidth="1"/>
    <col min="5" max="5" width="6.19921875" style="23" bestFit="1" customWidth="1"/>
    <col min="6" max="6" width="11.09765625" style="23" bestFit="1" customWidth="1"/>
    <col min="7" max="7" width="6.19921875" style="23" bestFit="1" customWidth="1"/>
    <col min="8" max="8" width="11.09765625" style="23" bestFit="1" customWidth="1"/>
    <col min="9" max="9" width="6.19921875" style="23" bestFit="1" customWidth="1"/>
    <col min="10" max="10" width="11.09765625" style="23" bestFit="1" customWidth="1"/>
    <col min="11" max="11" width="6.19921875" style="21" bestFit="1" customWidth="1"/>
    <col min="12" max="16384" width="9" style="21"/>
  </cols>
  <sheetData>
    <row r="1" spans="1:11" x14ac:dyDescent="0.25">
      <c r="A1" s="143" t="s">
        <v>49</v>
      </c>
      <c r="B1" s="143"/>
      <c r="C1" s="143"/>
      <c r="D1" s="143"/>
      <c r="E1" s="143"/>
      <c r="F1" s="143"/>
      <c r="G1" s="143"/>
      <c r="H1" s="143"/>
      <c r="I1" s="143"/>
      <c r="J1" s="143"/>
      <c r="K1" s="143"/>
    </row>
    <row r="2" spans="1:11" x14ac:dyDescent="0.25">
      <c r="A2" s="143" t="s">
        <v>36</v>
      </c>
      <c r="B2" s="143"/>
      <c r="C2" s="143"/>
      <c r="D2" s="143"/>
      <c r="E2" s="143"/>
      <c r="F2" s="143"/>
      <c r="G2" s="143"/>
      <c r="H2" s="143"/>
      <c r="I2" s="143"/>
      <c r="J2" s="143"/>
      <c r="K2" s="143"/>
    </row>
    <row r="3" spans="1:11" x14ac:dyDescent="0.25">
      <c r="A3" s="143" t="s">
        <v>56</v>
      </c>
      <c r="B3" s="143"/>
      <c r="C3" s="143"/>
      <c r="D3" s="143"/>
      <c r="E3" s="143"/>
      <c r="F3" s="143"/>
      <c r="G3" s="143"/>
      <c r="H3" s="143"/>
      <c r="I3" s="143"/>
      <c r="J3" s="143"/>
      <c r="K3" s="143"/>
    </row>
    <row r="4" spans="1:11" x14ac:dyDescent="0.25">
      <c r="A4" s="143" t="s">
        <v>57</v>
      </c>
      <c r="B4" s="143"/>
      <c r="C4" s="143"/>
      <c r="D4" s="143"/>
      <c r="E4" s="143"/>
      <c r="F4" s="143"/>
      <c r="G4" s="143"/>
      <c r="H4" s="143"/>
      <c r="I4" s="143"/>
      <c r="J4" s="143"/>
      <c r="K4" s="143"/>
    </row>
    <row r="5" spans="1:11" x14ac:dyDescent="0.25">
      <c r="A5" s="1" t="s">
        <v>6</v>
      </c>
      <c r="B5" s="1" t="s">
        <v>6</v>
      </c>
      <c r="C5" s="1"/>
      <c r="D5" s="1" t="s">
        <v>6</v>
      </c>
      <c r="E5" s="1"/>
      <c r="F5" s="1" t="s">
        <v>6</v>
      </c>
      <c r="G5" s="1"/>
      <c r="H5" s="1" t="s">
        <v>6</v>
      </c>
      <c r="I5" s="1"/>
      <c r="J5" s="1"/>
      <c r="K5" s="2"/>
    </row>
    <row r="6" spans="1:11" x14ac:dyDescent="0.25">
      <c r="A6" s="3" t="s">
        <v>38</v>
      </c>
      <c r="B6" s="22"/>
      <c r="C6" s="22"/>
      <c r="E6" s="22"/>
      <c r="F6" s="128" t="s">
        <v>7</v>
      </c>
      <c r="G6" s="151" t="s">
        <v>62</v>
      </c>
      <c r="H6" s="151"/>
      <c r="I6" s="151"/>
      <c r="J6" s="151"/>
      <c r="K6" s="151"/>
    </row>
    <row r="7" spans="1:11" x14ac:dyDescent="0.25">
      <c r="A7" s="6"/>
      <c r="B7" s="22"/>
      <c r="C7" s="22"/>
      <c r="E7" s="150" t="s">
        <v>8</v>
      </c>
      <c r="F7" s="150"/>
      <c r="G7" s="151" t="s">
        <v>61</v>
      </c>
      <c r="H7" s="151"/>
      <c r="I7" s="151"/>
      <c r="J7" s="151"/>
      <c r="K7" s="151"/>
    </row>
    <row r="8" spans="1:11" x14ac:dyDescent="0.25">
      <c r="A8" s="127" t="s">
        <v>90</v>
      </c>
      <c r="B8" s="88"/>
      <c r="C8" s="75"/>
      <c r="D8" s="76"/>
      <c r="E8" s="75"/>
      <c r="F8" s="22"/>
      <c r="G8" s="20"/>
      <c r="H8" s="20"/>
      <c r="I8" s="20"/>
      <c r="J8" s="20"/>
      <c r="K8" s="20"/>
    </row>
    <row r="9" spans="1:11" x14ac:dyDescent="0.25">
      <c r="A9" s="95" t="s">
        <v>92</v>
      </c>
      <c r="B9" s="88"/>
      <c r="C9" s="75"/>
      <c r="D9" s="76"/>
      <c r="E9" s="75"/>
      <c r="F9" s="22"/>
      <c r="G9" s="20"/>
      <c r="H9" s="20"/>
      <c r="I9" s="20"/>
      <c r="J9" s="20"/>
      <c r="K9" s="20"/>
    </row>
    <row r="10" spans="1:11" x14ac:dyDescent="0.25">
      <c r="A10" s="1" t="s">
        <v>6</v>
      </c>
      <c r="B10" s="1" t="s">
        <v>6</v>
      </c>
      <c r="C10" s="1"/>
      <c r="D10" s="1" t="s">
        <v>6</v>
      </c>
      <c r="E10" s="1"/>
      <c r="F10" s="1" t="s">
        <v>6</v>
      </c>
      <c r="G10" s="1"/>
      <c r="H10" s="1" t="s">
        <v>6</v>
      </c>
      <c r="I10" s="1"/>
      <c r="J10" s="1"/>
      <c r="K10" s="2"/>
    </row>
    <row r="12" spans="1:11" s="25" customFormat="1" x14ac:dyDescent="0.25">
      <c r="A12" s="24" t="s">
        <v>24</v>
      </c>
      <c r="B12" s="143" t="s">
        <v>0</v>
      </c>
      <c r="C12" s="143"/>
      <c r="D12" s="143" t="s">
        <v>0</v>
      </c>
      <c r="E12" s="143"/>
      <c r="F12" s="143" t="s">
        <v>1</v>
      </c>
      <c r="G12" s="143"/>
      <c r="H12" s="145" t="s">
        <v>2</v>
      </c>
      <c r="I12" s="145"/>
      <c r="J12" s="145" t="s">
        <v>2</v>
      </c>
      <c r="K12" s="145"/>
    </row>
    <row r="13" spans="1:11" s="25" customFormat="1" x14ac:dyDescent="0.25">
      <c r="A13" s="26" t="s">
        <v>88</v>
      </c>
      <c r="B13" s="144" t="s">
        <v>3</v>
      </c>
      <c r="C13" s="144"/>
      <c r="D13" s="144" t="s">
        <v>4</v>
      </c>
      <c r="E13" s="144"/>
      <c r="F13" s="144" t="s">
        <v>5</v>
      </c>
      <c r="G13" s="144"/>
      <c r="H13" s="144" t="s">
        <v>50</v>
      </c>
      <c r="I13" s="144"/>
      <c r="J13" s="144" t="s">
        <v>51</v>
      </c>
      <c r="K13" s="144"/>
    </row>
    <row r="14" spans="1:11" s="25" customFormat="1" x14ac:dyDescent="0.25">
      <c r="A14" s="26"/>
      <c r="B14" s="77"/>
      <c r="C14" s="77"/>
      <c r="D14" s="77"/>
      <c r="E14" s="77"/>
      <c r="F14" s="77"/>
      <c r="G14" s="77"/>
      <c r="H14" s="77"/>
      <c r="I14" s="77"/>
      <c r="J14" s="77"/>
      <c r="K14" s="55"/>
    </row>
    <row r="15" spans="1:11" x14ac:dyDescent="0.25">
      <c r="A15" s="27" t="s">
        <v>35</v>
      </c>
      <c r="B15" s="28"/>
      <c r="C15" s="28"/>
      <c r="D15" s="28"/>
      <c r="E15" s="28"/>
      <c r="F15" s="28"/>
      <c r="G15" s="28"/>
      <c r="H15" s="28"/>
      <c r="I15" s="28"/>
      <c r="J15" s="28"/>
      <c r="K15" s="29"/>
    </row>
    <row r="16" spans="1:11" x14ac:dyDescent="0.25">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5">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5">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5">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5">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5">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5">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5">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5">
      <c r="A24" s="12" t="s">
        <v>86</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5">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5">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5">
      <c r="A27" s="12"/>
      <c r="B27" s="31"/>
      <c r="C27" s="41"/>
      <c r="D27" s="31"/>
      <c r="E27" s="41"/>
      <c r="F27" s="31"/>
      <c r="G27" s="41"/>
      <c r="H27" s="31"/>
      <c r="I27" s="41"/>
      <c r="J27" s="31"/>
      <c r="K27" s="44"/>
    </row>
    <row r="28" spans="1:11" x14ac:dyDescent="0.25">
      <c r="A28" s="27" t="s">
        <v>34</v>
      </c>
      <c r="B28" s="28"/>
      <c r="C28" s="42"/>
      <c r="D28" s="28"/>
      <c r="E28" s="42"/>
      <c r="F28" s="28"/>
      <c r="G28" s="42"/>
      <c r="H28" s="28"/>
      <c r="I28" s="42"/>
      <c r="J28" s="28"/>
      <c r="K28" s="45"/>
    </row>
    <row r="29" spans="1:11" x14ac:dyDescent="0.25">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5">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5">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5">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5">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5">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5">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5">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5">
      <c r="A37" s="12" t="s">
        <v>86</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5">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5">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5">
      <c r="A40" s="12"/>
      <c r="B40" s="31"/>
      <c r="C40" s="43"/>
      <c r="D40" s="31"/>
      <c r="E40" s="43"/>
      <c r="F40" s="31"/>
      <c r="G40" s="43"/>
      <c r="H40" s="31"/>
      <c r="I40" s="43"/>
      <c r="J40" s="31"/>
      <c r="K40" s="43"/>
    </row>
    <row r="41" spans="1:11" x14ac:dyDescent="0.25">
      <c r="A41" s="27" t="s">
        <v>33</v>
      </c>
      <c r="B41" s="28"/>
      <c r="C41" s="42"/>
      <c r="D41" s="28"/>
      <c r="E41" s="42"/>
      <c r="F41" s="28"/>
      <c r="G41" s="42"/>
      <c r="H41" s="28"/>
      <c r="I41" s="42"/>
      <c r="J41" s="28"/>
      <c r="K41" s="42"/>
    </row>
    <row r="42" spans="1:11" x14ac:dyDescent="0.25">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5">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5">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5">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5">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5">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5">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5">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5">
      <c r="A50" s="12" t="s">
        <v>86</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5">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5">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5">
      <c r="A53" s="12"/>
      <c r="B53" s="31"/>
      <c r="C53" s="31"/>
      <c r="D53" s="31"/>
      <c r="E53" s="31"/>
      <c r="F53" s="31"/>
      <c r="G53" s="31"/>
      <c r="H53" s="31"/>
      <c r="I53" s="31"/>
      <c r="J53" s="31"/>
      <c r="K53" s="32"/>
    </row>
    <row r="54" spans="1:11" x14ac:dyDescent="0.25">
      <c r="A54" s="27" t="s">
        <v>32</v>
      </c>
      <c r="B54" s="28"/>
      <c r="C54" s="28"/>
      <c r="D54" s="28"/>
      <c r="E54" s="28"/>
      <c r="F54" s="28"/>
      <c r="G54" s="28"/>
      <c r="H54" s="28"/>
      <c r="I54" s="28"/>
      <c r="J54" s="28"/>
      <c r="K54" s="29"/>
    </row>
    <row r="55" spans="1:11" x14ac:dyDescent="0.25">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5">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5">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5">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5">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5">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5">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5">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5">
      <c r="A63" s="12" t="s">
        <v>86</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5">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5">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5">
      <c r="A66" s="12"/>
      <c r="B66" s="31"/>
      <c r="C66" s="43"/>
      <c r="D66" s="31"/>
      <c r="E66" s="43"/>
      <c r="F66" s="31"/>
      <c r="G66" s="43"/>
      <c r="H66" s="31"/>
      <c r="I66" s="43"/>
      <c r="J66" s="31"/>
      <c r="K66" s="43"/>
    </row>
    <row r="67" spans="1:11" x14ac:dyDescent="0.25">
      <c r="A67" s="27" t="s">
        <v>31</v>
      </c>
      <c r="B67" s="28"/>
      <c r="C67" s="42"/>
      <c r="D67" s="28"/>
      <c r="E67" s="42"/>
      <c r="F67" s="28"/>
      <c r="G67" s="42"/>
      <c r="H67" s="28"/>
      <c r="I67" s="42"/>
      <c r="J67" s="28"/>
      <c r="K67" s="42"/>
    </row>
    <row r="68" spans="1:11" x14ac:dyDescent="0.25">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5">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5">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5">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5">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5">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5">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5">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5">
      <c r="A76" s="12" t="s">
        <v>86</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5">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5">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5">
      <c r="A79" s="143" t="s">
        <v>49</v>
      </c>
      <c r="B79" s="143"/>
      <c r="C79" s="143"/>
      <c r="D79" s="143"/>
      <c r="E79" s="143"/>
      <c r="F79" s="143"/>
      <c r="G79" s="143"/>
      <c r="H79" s="143"/>
      <c r="I79" s="143"/>
      <c r="J79" s="143"/>
      <c r="K79" s="143"/>
    </row>
    <row r="80" spans="1:11" hidden="1" x14ac:dyDescent="0.25">
      <c r="A80" s="143" t="s">
        <v>36</v>
      </c>
      <c r="B80" s="143"/>
      <c r="C80" s="143"/>
      <c r="D80" s="143"/>
      <c r="E80" s="143"/>
      <c r="F80" s="143"/>
      <c r="G80" s="143"/>
      <c r="H80" s="143"/>
      <c r="I80" s="143"/>
      <c r="J80" s="143"/>
      <c r="K80" s="143"/>
    </row>
    <row r="81" spans="1:11" hidden="1" x14ac:dyDescent="0.25">
      <c r="A81" s="143" t="s">
        <v>56</v>
      </c>
      <c r="B81" s="143"/>
      <c r="C81" s="143"/>
      <c r="D81" s="143"/>
      <c r="E81" s="143"/>
      <c r="F81" s="143"/>
      <c r="G81" s="143"/>
      <c r="H81" s="143"/>
      <c r="I81" s="143"/>
      <c r="J81" s="143"/>
      <c r="K81" s="143"/>
    </row>
    <row r="82" spans="1:11" hidden="1" x14ac:dyDescent="0.25">
      <c r="A82" s="143" t="s">
        <v>57</v>
      </c>
      <c r="B82" s="143"/>
      <c r="C82" s="143"/>
      <c r="D82" s="143"/>
      <c r="E82" s="143"/>
      <c r="F82" s="143"/>
      <c r="G82" s="143"/>
      <c r="H82" s="143"/>
      <c r="I82" s="143"/>
      <c r="J82" s="143"/>
      <c r="K82" s="143"/>
    </row>
    <row r="83" spans="1:11" hidden="1" x14ac:dyDescent="0.25">
      <c r="A83" s="1" t="s">
        <v>6</v>
      </c>
      <c r="B83" s="1" t="s">
        <v>6</v>
      </c>
      <c r="C83" s="1"/>
      <c r="D83" s="1" t="s">
        <v>6</v>
      </c>
      <c r="E83" s="1"/>
      <c r="F83" s="1" t="s">
        <v>6</v>
      </c>
      <c r="G83" s="1"/>
      <c r="H83" s="1" t="s">
        <v>6</v>
      </c>
      <c r="I83" s="1"/>
      <c r="J83" s="1"/>
      <c r="K83" s="2"/>
    </row>
    <row r="84" spans="1:11" hidden="1" x14ac:dyDescent="0.25">
      <c r="A84" s="78" t="s">
        <v>39</v>
      </c>
      <c r="B84" s="22"/>
      <c r="C84" s="22"/>
      <c r="E84" s="87"/>
      <c r="F84" s="88" t="s">
        <v>7</v>
      </c>
      <c r="G84" s="153" t="str">
        <f>G6</f>
        <v>Enter Agency Here</v>
      </c>
      <c r="H84" s="153"/>
      <c r="I84" s="153"/>
      <c r="J84" s="153"/>
      <c r="K84" s="153"/>
    </row>
    <row r="85" spans="1:11" hidden="1" x14ac:dyDescent="0.25">
      <c r="A85" s="6"/>
      <c r="B85" s="22"/>
      <c r="C85" s="22"/>
      <c r="E85" s="154" t="s">
        <v>8</v>
      </c>
      <c r="F85" s="154"/>
      <c r="G85" s="153" t="str">
        <f>G7</f>
        <v>Enter Appropriation Unit Here</v>
      </c>
      <c r="H85" s="153"/>
      <c r="I85" s="153"/>
      <c r="J85" s="153"/>
      <c r="K85" s="153"/>
    </row>
    <row r="86" spans="1:11" hidden="1" x14ac:dyDescent="0.25">
      <c r="A86" s="85" t="str">
        <f>A8</f>
        <v xml:space="preserve"> Governmental Branch: Enter Governmental Branch Here</v>
      </c>
      <c r="B86" s="88"/>
      <c r="C86" s="75"/>
      <c r="D86" s="76"/>
      <c r="E86" s="75"/>
      <c r="F86" s="22"/>
      <c r="G86" s="75"/>
      <c r="H86" s="22"/>
      <c r="I86" s="75"/>
      <c r="J86" s="22"/>
      <c r="K86" s="7"/>
    </row>
    <row r="87" spans="1:11" hidden="1" x14ac:dyDescent="0.25">
      <c r="A87" s="85" t="str">
        <f>A9</f>
        <v xml:space="preserve"> Cabinet/Function: Enter Cabinet/Function Here</v>
      </c>
      <c r="B87" s="75"/>
      <c r="C87" s="75"/>
      <c r="D87" s="76"/>
      <c r="E87" s="75"/>
      <c r="F87" s="22"/>
      <c r="G87" s="75"/>
      <c r="H87" s="22"/>
      <c r="I87" s="75"/>
      <c r="J87" s="22"/>
      <c r="K87" s="7"/>
    </row>
    <row r="88" spans="1:11" hidden="1" x14ac:dyDescent="0.25">
      <c r="A88" s="1" t="s">
        <v>6</v>
      </c>
      <c r="B88" s="1" t="s">
        <v>6</v>
      </c>
      <c r="C88" s="1"/>
      <c r="D88" s="1" t="s">
        <v>6</v>
      </c>
      <c r="E88" s="1"/>
      <c r="F88" s="1" t="s">
        <v>6</v>
      </c>
      <c r="G88" s="1"/>
      <c r="H88" s="1" t="s">
        <v>6</v>
      </c>
      <c r="I88" s="1"/>
      <c r="J88" s="1"/>
      <c r="K88" s="2"/>
    </row>
    <row r="89" spans="1:11" hidden="1" x14ac:dyDescent="0.25">
      <c r="A89" s="1"/>
      <c r="B89" s="1"/>
      <c r="C89" s="1"/>
      <c r="D89" s="1"/>
      <c r="E89" s="1"/>
      <c r="F89" s="1"/>
      <c r="G89" s="1"/>
      <c r="H89" s="1"/>
      <c r="I89" s="1"/>
      <c r="J89" s="1"/>
      <c r="K89" s="2"/>
    </row>
    <row r="90" spans="1:11" s="25" customFormat="1" hidden="1" x14ac:dyDescent="0.25">
      <c r="A90" s="24" t="s">
        <v>24</v>
      </c>
      <c r="B90" s="143" t="s">
        <v>0</v>
      </c>
      <c r="C90" s="143"/>
      <c r="D90" s="143" t="s">
        <v>0</v>
      </c>
      <c r="E90" s="143"/>
      <c r="F90" s="143" t="s">
        <v>1</v>
      </c>
      <c r="G90" s="143"/>
      <c r="H90" s="145" t="s">
        <v>2</v>
      </c>
      <c r="I90" s="145"/>
      <c r="J90" s="145" t="s">
        <v>2</v>
      </c>
      <c r="K90" s="145"/>
    </row>
    <row r="91" spans="1:11" s="25" customFormat="1" hidden="1" x14ac:dyDescent="0.25">
      <c r="A91" s="26" t="s">
        <v>88</v>
      </c>
      <c r="B91" s="144" t="s">
        <v>3</v>
      </c>
      <c r="C91" s="144"/>
      <c r="D91" s="144" t="s">
        <v>4</v>
      </c>
      <c r="E91" s="144"/>
      <c r="F91" s="144" t="s">
        <v>5</v>
      </c>
      <c r="G91" s="144"/>
      <c r="H91" s="144" t="s">
        <v>50</v>
      </c>
      <c r="I91" s="144"/>
      <c r="J91" s="144" t="s">
        <v>51</v>
      </c>
      <c r="K91" s="144"/>
    </row>
    <row r="92" spans="1:11" s="25" customFormat="1" x14ac:dyDescent="0.25">
      <c r="A92" s="26"/>
      <c r="B92" s="77"/>
      <c r="C92" s="77"/>
      <c r="D92" s="77"/>
      <c r="E92" s="77"/>
      <c r="F92" s="77"/>
      <c r="G92" s="77"/>
      <c r="H92" s="77"/>
      <c r="I92" s="77"/>
      <c r="J92" s="77"/>
      <c r="K92" s="55"/>
    </row>
    <row r="93" spans="1:11" x14ac:dyDescent="0.25">
      <c r="A93" s="33" t="s">
        <v>18</v>
      </c>
    </row>
    <row r="94" spans="1:11" x14ac:dyDescent="0.25">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5">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5">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5">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5">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5">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5">
      <c r="A100" s="63" t="s">
        <v>54</v>
      </c>
      <c r="B100" s="123">
        <v>0</v>
      </c>
      <c r="C100" s="65"/>
      <c r="D100" s="123">
        <v>0</v>
      </c>
      <c r="E100" s="65"/>
      <c r="F100" s="67"/>
      <c r="G100" s="65"/>
      <c r="H100" s="67"/>
      <c r="I100" s="65"/>
      <c r="J100" s="67"/>
      <c r="K100" s="65"/>
    </row>
    <row r="101" spans="1:11" s="30" customFormat="1" x14ac:dyDescent="0.25">
      <c r="A101" s="60" t="s">
        <v>93</v>
      </c>
      <c r="B101" s="122">
        <f>B100-B99</f>
        <v>0</v>
      </c>
      <c r="C101" s="68"/>
      <c r="D101" s="122">
        <f>D100-D99</f>
        <v>0</v>
      </c>
      <c r="E101" s="68"/>
      <c r="F101" s="69"/>
      <c r="G101" s="68"/>
      <c r="H101" s="69"/>
      <c r="I101" s="68"/>
      <c r="J101" s="69"/>
      <c r="K101" s="68"/>
    </row>
    <row r="102" spans="1:11" s="30" customFormat="1" x14ac:dyDescent="0.25">
      <c r="A102" s="59" t="s">
        <v>53</v>
      </c>
      <c r="B102" s="67"/>
      <c r="C102" s="66"/>
      <c r="D102" s="67"/>
      <c r="E102" s="66"/>
      <c r="F102" s="74">
        <v>0</v>
      </c>
      <c r="G102" s="66"/>
      <c r="H102" s="74">
        <v>0</v>
      </c>
      <c r="I102" s="66"/>
      <c r="J102" s="74">
        <v>0</v>
      </c>
      <c r="K102" s="66"/>
    </row>
    <row r="103" spans="1:11" s="30" customFormat="1" x14ac:dyDescent="0.25">
      <c r="A103" s="59" t="s">
        <v>52</v>
      </c>
      <c r="B103" s="67"/>
      <c r="C103" s="66"/>
      <c r="D103" s="67"/>
      <c r="E103" s="66"/>
      <c r="F103" s="74">
        <v>0</v>
      </c>
      <c r="G103" s="66"/>
      <c r="H103" s="74">
        <v>0</v>
      </c>
      <c r="I103" s="66"/>
      <c r="J103" s="74">
        <v>0</v>
      </c>
      <c r="K103" s="66"/>
    </row>
    <row r="104" spans="1:11" s="30" customFormat="1" x14ac:dyDescent="0.25">
      <c r="A104" s="60" t="s">
        <v>93</v>
      </c>
      <c r="B104" s="69"/>
      <c r="C104" s="68"/>
      <c r="D104" s="69"/>
      <c r="E104" s="68"/>
      <c r="F104" s="69">
        <f>F99-((F102+F103)/2)</f>
        <v>0</v>
      </c>
      <c r="G104" s="68"/>
      <c r="H104" s="69">
        <f>H99-((H102+H103)/2)</f>
        <v>0</v>
      </c>
      <c r="I104" s="68"/>
      <c r="J104" s="69">
        <f>J99-((J102+J103)/2)</f>
        <v>0</v>
      </c>
      <c r="K104" s="68"/>
    </row>
    <row r="105" spans="1:11" s="30" customFormat="1" x14ac:dyDescent="0.25">
      <c r="A105" s="63"/>
      <c r="B105" s="64"/>
      <c r="C105" s="73"/>
      <c r="D105" s="64"/>
      <c r="E105" s="73"/>
      <c r="F105" s="72"/>
      <c r="G105" s="73"/>
      <c r="H105" s="72"/>
      <c r="I105" s="73"/>
      <c r="J105" s="72"/>
      <c r="K105" s="73"/>
    </row>
    <row r="106" spans="1:11" x14ac:dyDescent="0.25">
      <c r="A106" s="33" t="s">
        <v>17</v>
      </c>
      <c r="C106" s="46"/>
      <c r="E106" s="46"/>
      <c r="G106" s="46"/>
      <c r="I106" s="46"/>
      <c r="K106" s="48"/>
    </row>
    <row r="107" spans="1:11" x14ac:dyDescent="0.25">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5">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5">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5">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5">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5">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5">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5">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5">
      <c r="A115" s="23" t="s">
        <v>86</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5">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5">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5">
      <c r="A118" s="26"/>
      <c r="B118" s="77"/>
      <c r="C118" s="77"/>
      <c r="D118" s="77"/>
      <c r="E118" s="77"/>
      <c r="F118" s="77"/>
      <c r="G118" s="77"/>
      <c r="H118" s="77"/>
      <c r="I118" s="77"/>
      <c r="J118" s="77"/>
      <c r="K118" s="55"/>
    </row>
    <row r="119" spans="1:11" x14ac:dyDescent="0.25">
      <c r="A119" s="33" t="s">
        <v>29</v>
      </c>
      <c r="C119" s="46"/>
      <c r="E119" s="46"/>
      <c r="G119" s="46"/>
      <c r="I119" s="46"/>
      <c r="K119" s="46"/>
    </row>
    <row r="120" spans="1:11" x14ac:dyDescent="0.25">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5">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5">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5">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5">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5">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5">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5">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5">
      <c r="A128" s="23" t="s">
        <v>86</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5">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5">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3.8" x14ac:dyDescent="0.25">
      <c r="A132" s="80" t="s">
        <v>58</v>
      </c>
    </row>
    <row r="133" spans="1:11" x14ac:dyDescent="0.25">
      <c r="A133" s="147" t="s">
        <v>97</v>
      </c>
      <c r="B133" s="147"/>
      <c r="C133" s="147"/>
      <c r="D133" s="147"/>
      <c r="E133" s="147"/>
      <c r="F133" s="147"/>
      <c r="G133" s="147"/>
      <c r="H133" s="147"/>
      <c r="I133" s="147"/>
      <c r="J133" s="147"/>
      <c r="K133" s="147"/>
    </row>
    <row r="134" spans="1:11" ht="12.75" customHeight="1" x14ac:dyDescent="0.25">
      <c r="A134" s="148" t="s">
        <v>98</v>
      </c>
      <c r="B134" s="148"/>
      <c r="C134" s="148"/>
      <c r="D134" s="148"/>
      <c r="E134" s="148"/>
      <c r="F134" s="148"/>
      <c r="G134" s="148"/>
      <c r="H134" s="148"/>
      <c r="I134" s="148"/>
      <c r="J134" s="148"/>
      <c r="K134" s="148"/>
    </row>
    <row r="135" spans="1:11" x14ac:dyDescent="0.25">
      <c r="A135" s="148"/>
      <c r="B135" s="148"/>
      <c r="C135" s="148"/>
      <c r="D135" s="148"/>
      <c r="E135" s="148"/>
      <c r="F135" s="148"/>
      <c r="G135" s="148"/>
      <c r="H135" s="148"/>
      <c r="I135" s="148"/>
      <c r="J135" s="148"/>
      <c r="K135" s="148"/>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92E502E2EE2244A071300E6CF78AEF" ma:contentTypeVersion="1" ma:contentTypeDescription="Create a new document." ma:contentTypeScope="" ma:versionID="5836513d0fc744232d6458d80390afe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310C25-440B-492B-BD1D-D5B2EBC8C281}">
  <ds:schemaRefs>
    <ds:schemaRef ds:uri="http://schemas.microsoft.com/office/2006/documentManagement/types"/>
    <ds:schemaRef ds:uri="http://www.w3.org/XML/1998/namespace"/>
    <ds:schemaRef ds:uri="http://schemas.microsoft.com/sharepoint/v3"/>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C7FE2A4-C4A0-4C6A-8CF3-0FC287CDBF16}"/>
</file>

<file path=customXml/itemProps3.xml><?xml version="1.0" encoding="utf-8"?>
<ds:datastoreItem xmlns:ds="http://schemas.openxmlformats.org/officeDocument/2006/customXml" ds:itemID="{AE5A895E-E43B-437B-923C-422B158E0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Spreadsheet Directions</vt:lpstr>
      <vt:lpstr>Cabinet Rollup - Exhibit 3A</vt:lpstr>
      <vt:lpstr>Cabinet Rollup - Exhibit 3B</vt:lpstr>
      <vt:lpstr>3A-1</vt:lpstr>
      <vt:lpstr>3A-2</vt:lpstr>
      <vt:lpstr>3A-3</vt:lpstr>
      <vt:lpstr>3A-4</vt:lpstr>
      <vt:lpstr>3A-5</vt:lpstr>
      <vt:lpstr>3A-6</vt:lpstr>
      <vt:lpstr>3A-7</vt:lpstr>
      <vt:lpstr>3A-8</vt:lpstr>
      <vt:lpstr>3A-9</vt:lpstr>
      <vt:lpstr>3A-10</vt:lpstr>
      <vt:lpstr>3A-11</vt:lpstr>
      <vt:lpstr>3A-12</vt:lpstr>
      <vt:lpstr>3A-13</vt:lpstr>
      <vt:lpstr>3A-14</vt:lpstr>
      <vt:lpstr>3A-15</vt:lpstr>
      <vt:lpstr>3B-1</vt:lpstr>
      <vt:lpstr>3B-2</vt:lpstr>
      <vt:lpstr>3B-3</vt:lpstr>
      <vt:lpstr>3B-4</vt:lpstr>
      <vt:lpstr>3B-5</vt:lpstr>
      <vt:lpstr>3B-6</vt:lpstr>
      <vt:lpstr>3B-7</vt:lpstr>
      <vt:lpstr>3B-8</vt:lpstr>
      <vt:lpstr>3B-9</vt:lpstr>
      <vt:lpstr>3B-10</vt:lpstr>
      <vt:lpstr>3B-11</vt:lpstr>
      <vt:lpstr>3B-12</vt:lpstr>
      <vt:lpstr>3B-13</vt:lpstr>
      <vt:lpstr>3B-14</vt:lpstr>
      <vt:lpstr>3B-15</vt:lpstr>
      <vt:lpstr>'3A-1'!Print_Area</vt:lpstr>
      <vt:lpstr>'3A-10'!Print_Area</vt:lpstr>
      <vt:lpstr>'3A-11'!Print_Area</vt:lpstr>
      <vt:lpstr>'3A-12'!Print_Area</vt:lpstr>
      <vt:lpstr>'3A-13'!Print_Area</vt:lpstr>
      <vt:lpstr>'3A-14'!Print_Area</vt:lpstr>
      <vt:lpstr>'3A-15'!Print_Area</vt:lpstr>
      <vt:lpstr>'3A-2'!Print_Area</vt:lpstr>
      <vt:lpstr>'3A-3'!Print_Area</vt:lpstr>
      <vt:lpstr>'3A-4'!Print_Area</vt:lpstr>
      <vt:lpstr>'3A-5'!Print_Area</vt:lpstr>
      <vt:lpstr>'3A-6'!Print_Area</vt:lpstr>
      <vt:lpstr>'3A-7'!Print_Area</vt:lpstr>
      <vt:lpstr>'3A-8'!Print_Area</vt:lpstr>
      <vt:lpstr>'3A-9'!Print_Area</vt:lpstr>
      <vt:lpstr>'3B-1'!Print_Area</vt:lpstr>
      <vt:lpstr>'3B-10'!Print_Area</vt:lpstr>
      <vt:lpstr>'3B-11'!Print_Area</vt:lpstr>
      <vt:lpstr>'3B-12'!Print_Area</vt:lpstr>
      <vt:lpstr>'3B-13'!Print_Area</vt:lpstr>
      <vt:lpstr>'3B-14'!Print_Area</vt:lpstr>
      <vt:lpstr>'3B-15'!Print_Area</vt:lpstr>
      <vt:lpstr>'3B-2'!Print_Area</vt:lpstr>
      <vt:lpstr>'3B-3'!Print_Area</vt:lpstr>
      <vt:lpstr>'3B-4'!Print_Area</vt:lpstr>
      <vt:lpstr>'3B-5'!Print_Area</vt:lpstr>
      <vt:lpstr>'3B-6'!Print_Area</vt:lpstr>
      <vt:lpstr>'3B-7'!Print_Area</vt:lpstr>
      <vt:lpstr>'3B-8'!Print_Area</vt:lpstr>
      <vt:lpstr>'3B-9'!Print_Area</vt:lpstr>
      <vt:lpstr>'Cabinet Rollup - Exhibit 3A'!Print_Area</vt:lpstr>
      <vt:lpstr>'Cabinet Rollup - Exhibit 3B'!Print_Area</vt:lpstr>
      <vt:lpstr>'Spreadsheet Directions'!Print_Area</vt:lpstr>
    </vt:vector>
  </TitlesOfParts>
  <Company>LRC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zach.ireland@lrc.ky.gov</dc:creator>
  <cp:lastModifiedBy>kevin.cardwell</cp:lastModifiedBy>
  <cp:lastPrinted>2019-07-12T17:08:30Z</cp:lastPrinted>
  <dcterms:created xsi:type="dcterms:W3CDTF">2017-06-20T15:08:10Z</dcterms:created>
  <dcterms:modified xsi:type="dcterms:W3CDTF">2019-08-01T19:35:28Z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0x0101007A92E502E2EE2244A071300E6CF78AEF</vt:lpwstr>
  </property>
</Properties>
</file>